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LCFC\"/>
    </mc:Choice>
  </mc:AlternateContent>
  <bookViews>
    <workbookView xWindow="480" yWindow="360" windowWidth="19815" windowHeight="7650" activeTab="5"/>
  </bookViews>
  <sheets>
    <sheet name="kharif 2013-14" sheetId="1" r:id="rId1"/>
    <sheet name="veg 2013-14" sheetId="4" r:id="rId2"/>
    <sheet name="Rabi 2013-14" sheetId="2" r:id="rId3"/>
    <sheet name="land use 2013-14" sheetId="3" r:id="rId4"/>
    <sheet name="irrigation 2013-14" sheetId="5" r:id="rId5"/>
    <sheet name="Food grains 2013-14" sheetId="6" r:id="rId6"/>
  </sheets>
  <calcPr calcId="162913"/>
</workbook>
</file>

<file path=xl/calcChain.xml><?xml version="1.0" encoding="utf-8"?>
<calcChain xmlns="http://schemas.openxmlformats.org/spreadsheetml/2006/main">
  <c r="S35" i="3" l="1"/>
  <c r="S34" i="3"/>
  <c r="S33" i="3"/>
  <c r="S32" i="3"/>
  <c r="S31" i="3"/>
  <c r="S30" i="3"/>
  <c r="S27" i="3"/>
  <c r="S26" i="3"/>
  <c r="S25" i="3"/>
  <c r="S20" i="3"/>
  <c r="S19" i="3"/>
  <c r="S18" i="3"/>
  <c r="S17" i="3"/>
  <c r="S16" i="3"/>
  <c r="S15" i="3"/>
  <c r="S14" i="3"/>
  <c r="S11" i="3"/>
  <c r="S10" i="3"/>
  <c r="S9" i="3"/>
  <c r="X82" i="4"/>
  <c r="X81" i="4"/>
  <c r="X80" i="4"/>
  <c r="X79" i="4"/>
  <c r="X78" i="4"/>
  <c r="X77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7" i="4"/>
  <c r="X26" i="4"/>
  <c r="X25" i="4"/>
  <c r="X24" i="4"/>
  <c r="X23" i="4"/>
  <c r="X21" i="4"/>
  <c r="X20" i="4"/>
  <c r="X19" i="4"/>
  <c r="X18" i="4"/>
  <c r="X17" i="4"/>
  <c r="X15" i="4"/>
  <c r="X14" i="4"/>
  <c r="X13" i="4"/>
  <c r="X12" i="4"/>
  <c r="X11" i="4"/>
</calcChain>
</file>

<file path=xl/sharedStrings.xml><?xml version="1.0" encoding="utf-8"?>
<sst xmlns="http://schemas.openxmlformats.org/spreadsheetml/2006/main" count="713" uniqueCount="229">
  <si>
    <t xml:space="preserve">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</si>
  <si>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</si>
  <si>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STATE LEVEL CROP STATISTICS REPORT ON KHARIF CROPS, 2013-14</t>
  </si>
  <si>
    <t xml:space="preserve">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</si>
  <si>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</si>
  <si>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 xml:space="preserve">                                                                  P = Production in M.T</t>
  </si>
  <si>
    <t xml:space="preserve">                                                                  Y = Average yield in kgs/hectare</t>
  </si>
  <si>
    <t xml:space="preserve">South West </t>
  </si>
  <si>
    <t>Jaintia</t>
  </si>
  <si>
    <t>West</t>
  </si>
  <si>
    <t xml:space="preserve">East </t>
  </si>
  <si>
    <t xml:space="preserve">North  </t>
  </si>
  <si>
    <t>Name of Crop</t>
  </si>
  <si>
    <t>Ri-Bhoi</t>
  </si>
  <si>
    <t>East Khasi Hills</t>
  </si>
  <si>
    <t>West Khasi Hills</t>
  </si>
  <si>
    <t>Khasi Hills</t>
  </si>
  <si>
    <t>Hills</t>
  </si>
  <si>
    <t>Jaintia Hills</t>
  </si>
  <si>
    <t>East Garo Hills</t>
  </si>
  <si>
    <t>Garo Hills</t>
  </si>
  <si>
    <t>West Garo Hills</t>
  </si>
  <si>
    <t>South Garo Hills</t>
  </si>
  <si>
    <t>Meghalaya</t>
  </si>
  <si>
    <t>Variation</t>
  </si>
  <si>
    <t xml:space="preserve">Percentage </t>
  </si>
  <si>
    <t>Remarks</t>
  </si>
  <si>
    <t>(Appvd.)</t>
  </si>
  <si>
    <t>increase (+)</t>
  </si>
  <si>
    <t xml:space="preserve">of </t>
  </si>
  <si>
    <t>2012-13</t>
  </si>
  <si>
    <t>2013-14</t>
  </si>
  <si>
    <t>decrease (-)</t>
  </si>
  <si>
    <t>variation</t>
  </si>
  <si>
    <t>1. Rice</t>
  </si>
  <si>
    <t>a) Autumn</t>
  </si>
  <si>
    <t>A</t>
  </si>
  <si>
    <t xml:space="preserve">    Rice (Ahu)</t>
  </si>
  <si>
    <t>P</t>
  </si>
  <si>
    <t>Y</t>
  </si>
  <si>
    <t>b) Winter</t>
  </si>
  <si>
    <t xml:space="preserve">     Rice (Sali)</t>
  </si>
  <si>
    <t>2. Maize</t>
  </si>
  <si>
    <t>3. Tur (Arhar)</t>
  </si>
  <si>
    <t>4. Soyabean</t>
  </si>
  <si>
    <t xml:space="preserve">    (Green)</t>
  </si>
  <si>
    <t xml:space="preserve">5. Sweet </t>
  </si>
  <si>
    <t xml:space="preserve">     Potato</t>
  </si>
  <si>
    <t>6. Cotton*</t>
  </si>
  <si>
    <t>7. Jute**</t>
  </si>
  <si>
    <t>8. Mesta**</t>
  </si>
  <si>
    <t>9. Ginger</t>
  </si>
  <si>
    <t>10. Tapioca</t>
  </si>
  <si>
    <t>11. Banana</t>
  </si>
  <si>
    <t>12. Papaya</t>
  </si>
  <si>
    <t>13. Pineapple</t>
  </si>
  <si>
    <t>Chairman</t>
  </si>
  <si>
    <t>Meghalaya, Shillong</t>
  </si>
  <si>
    <t xml:space="preserve">                                          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</si>
  <si>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</si>
  <si>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                   STATE LEVEL CROP STATISTICS REPORT ON VEGETABLES CROPS, 2013-14</t>
  </si>
  <si>
    <t xml:space="preserve">                                                              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</si>
  <si>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         P = Production in M.T       Y = Average yield in kgs/hectare</t>
  </si>
  <si>
    <t>East</t>
  </si>
  <si>
    <t xml:space="preserve">North </t>
  </si>
  <si>
    <t>South West</t>
  </si>
  <si>
    <t>South</t>
  </si>
  <si>
    <t>Percentage</t>
  </si>
  <si>
    <t xml:space="preserve">Sl. </t>
  </si>
  <si>
    <t xml:space="preserve">Name </t>
  </si>
  <si>
    <t>Increase (+)/</t>
  </si>
  <si>
    <t>of</t>
  </si>
  <si>
    <t>No.</t>
  </si>
  <si>
    <t>Of</t>
  </si>
  <si>
    <t>Decrease (-)</t>
  </si>
  <si>
    <t>Crops</t>
  </si>
  <si>
    <t>Beetroot</t>
  </si>
  <si>
    <t>Cabbage</t>
  </si>
  <si>
    <t>Cauliflower</t>
  </si>
  <si>
    <t>Radish</t>
  </si>
  <si>
    <t>Tomato</t>
  </si>
  <si>
    <t>Carrot</t>
  </si>
  <si>
    <t>Cucumber</t>
  </si>
  <si>
    <t>Capsicum</t>
  </si>
  <si>
    <t>Coriander</t>
  </si>
  <si>
    <t>(Leaves)</t>
  </si>
  <si>
    <t>Beans</t>
  </si>
  <si>
    <t>Brinjal</t>
  </si>
  <si>
    <t xml:space="preserve">Ladies </t>
  </si>
  <si>
    <t>Finger</t>
  </si>
  <si>
    <t>Turnip</t>
  </si>
  <si>
    <t xml:space="preserve">Bottle </t>
  </si>
  <si>
    <t>Gourd</t>
  </si>
  <si>
    <t>Knol-Khol</t>
  </si>
  <si>
    <t>Lettuce</t>
  </si>
  <si>
    <t>Pumpkin</t>
  </si>
  <si>
    <t>Mustard</t>
  </si>
  <si>
    <t>(Leave)</t>
  </si>
  <si>
    <t>Onion</t>
  </si>
  <si>
    <t>Bitter Gourd</t>
  </si>
  <si>
    <t>Teasle</t>
  </si>
  <si>
    <t xml:space="preserve"> Gourd</t>
  </si>
  <si>
    <t>Ridge Gourd</t>
  </si>
  <si>
    <t>Broccolli</t>
  </si>
  <si>
    <t>Total</t>
  </si>
  <si>
    <t>Vegetables</t>
  </si>
  <si>
    <t xml:space="preserve">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</si>
  <si>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</si>
  <si>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STATE LEVEL CROP STATISTICS REPORT ON RABI CROPS, 2013-14</t>
  </si>
  <si>
    <t xml:space="preserve">            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</si>
  <si>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A= Area in hectares</t>
  </si>
  <si>
    <t xml:space="preserve">                                                                                                                                               P= Production in M.T</t>
  </si>
  <si>
    <t xml:space="preserve">                                                                                                                                               Y= Average yield in kgs/hectare</t>
  </si>
  <si>
    <t xml:space="preserve">East Jaintia </t>
  </si>
  <si>
    <t>south west</t>
  </si>
  <si>
    <t xml:space="preserve"> West Jaintia Hills</t>
  </si>
  <si>
    <t xml:space="preserve">Garo Hills </t>
  </si>
  <si>
    <t>1. Spring Rice</t>
  </si>
  <si>
    <t>2.Wheat</t>
  </si>
  <si>
    <t>3.Small millets</t>
  </si>
  <si>
    <t>a. Finger Millet</t>
  </si>
  <si>
    <t>b. Foxtail Millet</t>
  </si>
  <si>
    <t>c. Pearl Millet</t>
  </si>
  <si>
    <t>d. Job's tear</t>
  </si>
  <si>
    <t>e. Other Millets</t>
  </si>
  <si>
    <t>Total Small</t>
  </si>
  <si>
    <t>Millets</t>
  </si>
  <si>
    <t>4. Gram pulses</t>
  </si>
  <si>
    <t>5. Other Rabi</t>
  </si>
  <si>
    <t>Pulses</t>
  </si>
  <si>
    <t>a. Pea</t>
  </si>
  <si>
    <t>b. Cow Pea</t>
  </si>
  <si>
    <t>c. Lentil</t>
  </si>
  <si>
    <t>d. Others</t>
  </si>
  <si>
    <t>Rabi Pulses</t>
  </si>
  <si>
    <t>6. Sesamum</t>
  </si>
  <si>
    <t>7. Rapeseed &amp;</t>
  </si>
  <si>
    <t xml:space="preserve"> Mustard</t>
  </si>
  <si>
    <t>8. Linseed</t>
  </si>
  <si>
    <t>9. Castor</t>
  </si>
  <si>
    <t>10. Potato</t>
  </si>
  <si>
    <t>(Kharif &amp; Rabi)</t>
  </si>
  <si>
    <t>11. Chillies</t>
  </si>
  <si>
    <t>(green)</t>
  </si>
  <si>
    <t>12. Turmeric</t>
  </si>
  <si>
    <t>13. Sugarcane</t>
  </si>
  <si>
    <t>14. Tobacco</t>
  </si>
  <si>
    <t>15. Arecanut</t>
  </si>
  <si>
    <t>16. Citrus Fruits</t>
  </si>
  <si>
    <t>a. Khasi Mandarin</t>
  </si>
  <si>
    <t>b. Assam lemon</t>
  </si>
  <si>
    <t>c. Pomelon</t>
  </si>
  <si>
    <t>Total Citrus</t>
  </si>
  <si>
    <t>fruits</t>
  </si>
  <si>
    <t>17. Cashewnut</t>
  </si>
  <si>
    <t>18. Tealeaf</t>
  </si>
  <si>
    <t>19. Black-pepper</t>
  </si>
  <si>
    <t>20. Rubber</t>
  </si>
  <si>
    <t>21. Coffee</t>
  </si>
  <si>
    <t>22. Strawberry</t>
  </si>
  <si>
    <t xml:space="preserve">  GOVERNMENT OF MEGHALAYA</t>
  </si>
  <si>
    <t>DIRECTORATE OF ECONOMICS AND STATISTICS</t>
  </si>
  <si>
    <t>LAND USE STATISTICS IN MEGHALAYA</t>
  </si>
  <si>
    <t xml:space="preserve">                                                                                                                                                          </t>
  </si>
  <si>
    <t>FOR THE YEAR 2013-14</t>
  </si>
  <si>
    <t>Land Classifications</t>
  </si>
  <si>
    <t>East Khasi hills</t>
  </si>
  <si>
    <t>Increase (+)</t>
  </si>
  <si>
    <t>(appvd.)</t>
  </si>
  <si>
    <t xml:space="preserve"> variation</t>
  </si>
  <si>
    <t>1. Geographical Area</t>
  </si>
  <si>
    <t>2. Reporting Area</t>
  </si>
  <si>
    <t xml:space="preserve">3. Forests  </t>
  </si>
  <si>
    <t>(classed &amp; unclassed)</t>
  </si>
  <si>
    <t>4. Area not available for cultivation</t>
  </si>
  <si>
    <t>(i). Area under non-agricultural uses</t>
  </si>
  <si>
    <t xml:space="preserve">a. Water logged land </t>
  </si>
  <si>
    <t>b.Social Forestry</t>
  </si>
  <si>
    <t>c.Land under still water</t>
  </si>
  <si>
    <t>d.Other land</t>
  </si>
  <si>
    <t>Total (Column a to d)</t>
  </si>
  <si>
    <r>
      <rPr>
        <b/>
        <sz val="11"/>
        <color theme="1"/>
        <rFont val="Calibri"/>
        <family val="2"/>
        <scheme val="minor"/>
      </rPr>
      <t>(ii)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Barren and unculturable lands</t>
    </r>
  </si>
  <si>
    <t xml:space="preserve">  TOTAL = Col.i&amp;ii</t>
  </si>
  <si>
    <t>5. Other uncultivated lands</t>
  </si>
  <si>
    <t>a. Permanent pastures and other</t>
  </si>
  <si>
    <t xml:space="preserve">    grazing lands</t>
  </si>
  <si>
    <t>b. Land under Misc. tree crops &amp;</t>
  </si>
  <si>
    <t xml:space="preserve">     grooves etc</t>
  </si>
  <si>
    <t>c. Cultivable wastelands</t>
  </si>
  <si>
    <t xml:space="preserve">  TOTAL = (a+b+c)</t>
  </si>
  <si>
    <t>6. Fallow lands</t>
  </si>
  <si>
    <t>a. Fallow lands other than current</t>
  </si>
  <si>
    <t xml:space="preserve">    follows</t>
  </si>
  <si>
    <t>b. Current fallows</t>
  </si>
  <si>
    <t xml:space="preserve">  TOTAL = (a+b)</t>
  </si>
  <si>
    <t>7. Net area sown</t>
  </si>
  <si>
    <t>8. Area sown more than once</t>
  </si>
  <si>
    <t xml:space="preserve">9.Total cropped area </t>
  </si>
  <si>
    <t xml:space="preserve">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</si>
  <si>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</si>
  <si>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IRRIGATION STATISTICS FOR THE YEAR 2013-14</t>
  </si>
  <si>
    <t xml:space="preserve">                                                                                                                                                         (DISTRICT -WISE BREAK-UP)</t>
  </si>
  <si>
    <t>A = Area in hectares</t>
  </si>
  <si>
    <t>East Jaintia</t>
  </si>
  <si>
    <t>Of Variation</t>
  </si>
  <si>
    <t>(Approved)</t>
  </si>
  <si>
    <t>CATEGORY</t>
  </si>
  <si>
    <t>NET  IRRIGATED AREA</t>
  </si>
  <si>
    <t>a) Govt.</t>
  </si>
  <si>
    <t>(funded)</t>
  </si>
  <si>
    <t>b) Private</t>
  </si>
  <si>
    <t>GROSS IRRIGATED AREA</t>
  </si>
  <si>
    <t xml:space="preserve">                                                                                                                  State Level Crop Statistics on Total Rice and Total Foodgrains, 2013-14</t>
  </si>
  <si>
    <t>(District wise Break-Up Report)</t>
  </si>
  <si>
    <t>P = Production in M.T</t>
  </si>
  <si>
    <t>Y = Average Yield in Kgs/Hectare</t>
  </si>
  <si>
    <t>West Jaintia Hills</t>
  </si>
  <si>
    <t>North</t>
  </si>
  <si>
    <t xml:space="preserve">Jaintia Hills </t>
  </si>
  <si>
    <t>Increase(+)/</t>
  </si>
  <si>
    <t>Appvd.</t>
  </si>
  <si>
    <t>Decrease(-)</t>
  </si>
  <si>
    <t>of Variation</t>
  </si>
  <si>
    <t>Sl No.</t>
  </si>
  <si>
    <t>Total Rice</t>
  </si>
  <si>
    <t>Total Food</t>
  </si>
  <si>
    <t>Grains</t>
  </si>
  <si>
    <t xml:space="preserve"> State Level Crop Report Committee</t>
  </si>
  <si>
    <t>Joint Secretary, Agriculture/Horticulture Deptt.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</si>
</sst>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6" xfId="0" applyFill="1" applyBorder="1"/>
    <xf numFmtId="10" fontId="0" fillId="0" borderId="6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3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10" fontId="6" fillId="0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10" fontId="0" fillId="0" borderId="12" xfId="0" applyNumberFormat="1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9" xfId="0" applyBorder="1" applyAlignment="1"/>
    <xf numFmtId="10" fontId="0" fillId="0" borderId="13" xfId="0" applyNumberFormat="1" applyBorder="1"/>
    <xf numFmtId="0" fontId="6" fillId="0" borderId="4" xfId="0" applyFont="1" applyBorder="1"/>
    <xf numFmtId="0" fontId="6" fillId="0" borderId="5" xfId="0" applyFont="1" applyBorder="1"/>
    <xf numFmtId="10" fontId="0" fillId="0" borderId="1" xfId="0" applyNumberForma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/>
    <xf numFmtId="0" fontId="6" fillId="0" borderId="1" xfId="0" applyFont="1" applyBorder="1"/>
    <xf numFmtId="0" fontId="6" fillId="0" borderId="15" xfId="0" applyFont="1" applyBorder="1"/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" xfId="0" applyFont="1" applyBorder="1"/>
    <xf numFmtId="9" fontId="0" fillId="0" borderId="1" xfId="1" applyNumberFormat="1" applyFont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/>
    <xf numFmtId="0" fontId="0" fillId="0" borderId="3" xfId="0" applyBorder="1" applyAlignment="1"/>
    <xf numFmtId="0" fontId="0" fillId="0" borderId="3" xfId="0" applyBorder="1" applyAlignment="1">
      <alignment vertical="top"/>
    </xf>
    <xf numFmtId="0" fontId="0" fillId="0" borderId="1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2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12" xfId="0" applyFont="1" applyBorder="1" applyAlignment="1">
      <alignment horizontal="center"/>
    </xf>
    <xf numFmtId="9" fontId="0" fillId="0" borderId="12" xfId="1" applyNumberFormat="1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/>
    <xf numFmtId="0" fontId="6" fillId="0" borderId="4" xfId="0" applyFont="1" applyFill="1" applyBorder="1"/>
    <xf numFmtId="0" fontId="1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/>
    <xf numFmtId="0" fontId="4" fillId="0" borderId="6" xfId="0" applyFont="1" applyBorder="1"/>
    <xf numFmtId="0" fontId="4" fillId="0" borderId="7" xfId="0" applyFont="1" applyBorder="1"/>
    <xf numFmtId="0" fontId="6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2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1" fillId="0" borderId="0" xfId="0" applyFont="1"/>
    <xf numFmtId="0" fontId="4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13" xfId="0" applyFont="1" applyBorder="1"/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3" fillId="0" borderId="13" xfId="0" applyFont="1" applyBorder="1"/>
    <xf numFmtId="9" fontId="13" fillId="0" borderId="13" xfId="1" applyFont="1" applyBorder="1" applyAlignment="1">
      <alignment horizontal="center" vertical="center"/>
    </xf>
    <xf numFmtId="0" fontId="14" fillId="0" borderId="12" xfId="0" applyFont="1" applyBorder="1"/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/>
    <xf numFmtId="0" fontId="13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/>
    <xf numFmtId="0" fontId="14" fillId="0" borderId="5" xfId="0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/>
    <xf numFmtId="0" fontId="1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6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7.jpg"/><Relationship Id="rId4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8.jpg"/><Relationship Id="rId5" Type="http://schemas.openxmlformats.org/officeDocument/2006/relationships/image" Target="../media/image6.jpg"/><Relationship Id="rId4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6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58</xdr:row>
      <xdr:rowOff>85724</xdr:rowOff>
    </xdr:from>
    <xdr:to>
      <xdr:col>4</xdr:col>
      <xdr:colOff>333374</xdr:colOff>
      <xdr:row>64</xdr:row>
      <xdr:rowOff>152399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1134724"/>
          <a:ext cx="2314574" cy="120967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123824</xdr:colOff>
      <xdr:row>58</xdr:row>
      <xdr:rowOff>161924</xdr:rowOff>
    </xdr:from>
    <xdr:to>
      <xdr:col>8</xdr:col>
      <xdr:colOff>533400</xdr:colOff>
      <xdr:row>64</xdr:row>
      <xdr:rowOff>57149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4" y="11210924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59</xdr:row>
      <xdr:rowOff>19049</xdr:rowOff>
    </xdr:from>
    <xdr:to>
      <xdr:col>13</xdr:col>
      <xdr:colOff>142875</xdr:colOff>
      <xdr:row>64</xdr:row>
      <xdr:rowOff>85724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11258549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58</xdr:row>
      <xdr:rowOff>114299</xdr:rowOff>
    </xdr:from>
    <xdr:to>
      <xdr:col>17</xdr:col>
      <xdr:colOff>336042</xdr:colOff>
      <xdr:row>65</xdr:row>
      <xdr:rowOff>28574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11163299"/>
          <a:ext cx="1421892" cy="1247775"/>
        </a:xfrm>
        <a:prstGeom prst="rect">
          <a:avLst/>
        </a:prstGeom>
      </xdr:spPr>
    </xdr:pic>
    <xdr:clientData/>
  </xdr:twoCellAnchor>
  <xdr:twoCellAnchor editAs="oneCell">
    <xdr:from>
      <xdr:col>19</xdr:col>
      <xdr:colOff>438150</xdr:colOff>
      <xdr:row>59</xdr:row>
      <xdr:rowOff>76200</xdr:rowOff>
    </xdr:from>
    <xdr:to>
      <xdr:col>22</xdr:col>
      <xdr:colOff>575310</xdr:colOff>
      <xdr:row>65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0550" y="11315700"/>
          <a:ext cx="1965960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86</xdr:row>
      <xdr:rowOff>190499</xdr:rowOff>
    </xdr:from>
    <xdr:to>
      <xdr:col>5</xdr:col>
      <xdr:colOff>590549</xdr:colOff>
      <xdr:row>93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16573499"/>
          <a:ext cx="2314574" cy="1295401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87</xdr:row>
      <xdr:rowOff>76199</xdr:rowOff>
    </xdr:from>
    <xdr:to>
      <xdr:col>10</xdr:col>
      <xdr:colOff>581025</xdr:colOff>
      <xdr:row>92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9" y="16649699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87</xdr:row>
      <xdr:rowOff>180974</xdr:rowOff>
    </xdr:from>
    <xdr:to>
      <xdr:col>15</xdr:col>
      <xdr:colOff>514350</xdr:colOff>
      <xdr:row>93</xdr:row>
      <xdr:rowOff>57149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6754474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87</xdr:row>
      <xdr:rowOff>123824</xdr:rowOff>
    </xdr:from>
    <xdr:to>
      <xdr:col>20</xdr:col>
      <xdr:colOff>440817</xdr:colOff>
      <xdr:row>94</xdr:row>
      <xdr:rowOff>38099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16697324"/>
          <a:ext cx="1421892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127</xdr:row>
      <xdr:rowOff>28574</xdr:rowOff>
    </xdr:from>
    <xdr:to>
      <xdr:col>6</xdr:col>
      <xdr:colOff>171449</xdr:colOff>
      <xdr:row>133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24222074"/>
          <a:ext cx="2314574" cy="1295401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128</xdr:row>
      <xdr:rowOff>76199</xdr:rowOff>
    </xdr:from>
    <xdr:to>
      <xdr:col>10</xdr:col>
      <xdr:colOff>581025</xdr:colOff>
      <xdr:row>133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9" y="16649699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128</xdr:row>
      <xdr:rowOff>180974</xdr:rowOff>
    </xdr:from>
    <xdr:to>
      <xdr:col>15</xdr:col>
      <xdr:colOff>514350</xdr:colOff>
      <xdr:row>134</xdr:row>
      <xdr:rowOff>57149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6754474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128</xdr:row>
      <xdr:rowOff>123824</xdr:rowOff>
    </xdr:from>
    <xdr:to>
      <xdr:col>20</xdr:col>
      <xdr:colOff>440817</xdr:colOff>
      <xdr:row>135</xdr:row>
      <xdr:rowOff>38099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16697324"/>
          <a:ext cx="1421892" cy="1247775"/>
        </a:xfrm>
        <a:prstGeom prst="rect">
          <a:avLst/>
        </a:prstGeom>
      </xdr:spPr>
    </xdr:pic>
    <xdr:clientData/>
  </xdr:twoCellAnchor>
  <xdr:twoCellAnchor editAs="oneCell">
    <xdr:from>
      <xdr:col>22</xdr:col>
      <xdr:colOff>228600</xdr:colOff>
      <xdr:row>128</xdr:row>
      <xdr:rowOff>171450</xdr:rowOff>
    </xdr:from>
    <xdr:to>
      <xdr:col>25</xdr:col>
      <xdr:colOff>141732</xdr:colOff>
      <xdr:row>134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24555450"/>
          <a:ext cx="1741932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39</xdr:row>
      <xdr:rowOff>28574</xdr:rowOff>
    </xdr:from>
    <xdr:to>
      <xdr:col>3</xdr:col>
      <xdr:colOff>180975</xdr:colOff>
      <xdr:row>45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7696199"/>
          <a:ext cx="1714500" cy="1295401"/>
        </a:xfrm>
        <a:prstGeom prst="rect">
          <a:avLst/>
        </a:prstGeom>
      </xdr:spPr>
    </xdr:pic>
    <xdr:clientData/>
  </xdr:twoCellAnchor>
  <xdr:twoCellAnchor editAs="oneCell">
    <xdr:from>
      <xdr:col>4</xdr:col>
      <xdr:colOff>400049</xdr:colOff>
      <xdr:row>39</xdr:row>
      <xdr:rowOff>142874</xdr:rowOff>
    </xdr:from>
    <xdr:to>
      <xdr:col>7</xdr:col>
      <xdr:colOff>200025</xdr:colOff>
      <xdr:row>45</xdr:row>
      <xdr:rowOff>38099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49" y="7810499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39</xdr:row>
      <xdr:rowOff>85724</xdr:rowOff>
    </xdr:from>
    <xdr:to>
      <xdr:col>11</xdr:col>
      <xdr:colOff>200025</xdr:colOff>
      <xdr:row>44</xdr:row>
      <xdr:rowOff>152399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7753349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39</xdr:row>
      <xdr:rowOff>47624</xdr:rowOff>
    </xdr:from>
    <xdr:to>
      <xdr:col>14</xdr:col>
      <xdr:colOff>574167</xdr:colOff>
      <xdr:row>45</xdr:row>
      <xdr:rowOff>152399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7715249"/>
          <a:ext cx="1421892" cy="1247775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39</xdr:row>
      <xdr:rowOff>95250</xdr:rowOff>
    </xdr:from>
    <xdr:to>
      <xdr:col>19</xdr:col>
      <xdr:colOff>381</xdr:colOff>
      <xdr:row>45</xdr:row>
      <xdr:rowOff>86106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7762875"/>
          <a:ext cx="1705356" cy="113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30</xdr:row>
      <xdr:rowOff>28574</xdr:rowOff>
    </xdr:from>
    <xdr:to>
      <xdr:col>3</xdr:col>
      <xdr:colOff>180975</xdr:colOff>
      <xdr:row>36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7696199"/>
          <a:ext cx="1714500" cy="1295401"/>
        </a:xfrm>
        <a:prstGeom prst="rect">
          <a:avLst/>
        </a:prstGeom>
      </xdr:spPr>
    </xdr:pic>
    <xdr:clientData/>
  </xdr:twoCellAnchor>
  <xdr:twoCellAnchor editAs="oneCell">
    <xdr:from>
      <xdr:col>4</xdr:col>
      <xdr:colOff>400049</xdr:colOff>
      <xdr:row>30</xdr:row>
      <xdr:rowOff>142874</xdr:rowOff>
    </xdr:from>
    <xdr:to>
      <xdr:col>7</xdr:col>
      <xdr:colOff>200025</xdr:colOff>
      <xdr:row>36</xdr:row>
      <xdr:rowOff>38099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49" y="7810499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30</xdr:row>
      <xdr:rowOff>85724</xdr:rowOff>
    </xdr:from>
    <xdr:to>
      <xdr:col>11</xdr:col>
      <xdr:colOff>200025</xdr:colOff>
      <xdr:row>35</xdr:row>
      <xdr:rowOff>152399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7753349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30</xdr:row>
      <xdr:rowOff>47624</xdr:rowOff>
    </xdr:from>
    <xdr:to>
      <xdr:col>14</xdr:col>
      <xdr:colOff>574167</xdr:colOff>
      <xdr:row>36</xdr:row>
      <xdr:rowOff>152399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7715249"/>
          <a:ext cx="1421892" cy="1247775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31</xdr:row>
      <xdr:rowOff>57150</xdr:rowOff>
    </xdr:from>
    <xdr:to>
      <xdr:col>22</xdr:col>
      <xdr:colOff>217932</xdr:colOff>
      <xdr:row>36</xdr:row>
      <xdr:rowOff>14478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962650"/>
          <a:ext cx="1741932" cy="909828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31</xdr:row>
      <xdr:rowOff>76200</xdr:rowOff>
    </xdr:from>
    <xdr:to>
      <xdr:col>18</xdr:col>
      <xdr:colOff>220980</xdr:colOff>
      <xdr:row>36</xdr:row>
      <xdr:rowOff>28956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5981700"/>
          <a:ext cx="1325880" cy="905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23</xdr:row>
      <xdr:rowOff>9524</xdr:rowOff>
    </xdr:from>
    <xdr:to>
      <xdr:col>9</xdr:col>
      <xdr:colOff>323850</xdr:colOff>
      <xdr:row>29</xdr:row>
      <xdr:rowOff>161925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4638674"/>
          <a:ext cx="1714500" cy="1295401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24</xdr:row>
      <xdr:rowOff>38099</xdr:rowOff>
    </xdr:from>
    <xdr:to>
      <xdr:col>13</xdr:col>
      <xdr:colOff>352425</xdr:colOff>
      <xdr:row>29</xdr:row>
      <xdr:rowOff>123824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9" y="4857749"/>
          <a:ext cx="1628776" cy="1038225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24</xdr:row>
      <xdr:rowOff>19049</xdr:rowOff>
    </xdr:from>
    <xdr:to>
      <xdr:col>16</xdr:col>
      <xdr:colOff>571500</xdr:colOff>
      <xdr:row>29</xdr:row>
      <xdr:rowOff>85724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4838699"/>
          <a:ext cx="1428750" cy="1019175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23</xdr:row>
      <xdr:rowOff>104774</xdr:rowOff>
    </xdr:from>
    <xdr:to>
      <xdr:col>20</xdr:col>
      <xdr:colOff>240792</xdr:colOff>
      <xdr:row>30</xdr:row>
      <xdr:rowOff>19049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4733924"/>
          <a:ext cx="1421892" cy="1247775"/>
        </a:xfrm>
        <a:prstGeom prst="rect">
          <a:avLst/>
        </a:prstGeom>
      </xdr:spPr>
    </xdr:pic>
    <xdr:clientData/>
  </xdr:twoCellAnchor>
  <xdr:twoCellAnchor editAs="oneCell">
    <xdr:from>
      <xdr:col>21</xdr:col>
      <xdr:colOff>523875</xdr:colOff>
      <xdr:row>23</xdr:row>
      <xdr:rowOff>104775</xdr:rowOff>
    </xdr:from>
    <xdr:to>
      <xdr:col>24</xdr:col>
      <xdr:colOff>437007</xdr:colOff>
      <xdr:row>29</xdr:row>
      <xdr:rowOff>47625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5475" y="4733925"/>
          <a:ext cx="174193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topLeftCell="A46" workbookViewId="0">
      <selection activeCell="A58" sqref="A58:R67"/>
    </sheetView>
  </sheetViews>
  <sheetFormatPr defaultRowHeight="15" x14ac:dyDescent="0.25"/>
  <sheetData>
    <row r="1" spans="1:26" x14ac:dyDescent="0.25">
      <c r="A1" t="s">
        <v>0</v>
      </c>
    </row>
    <row r="2" spans="1:26" x14ac:dyDescent="0.25">
      <c r="A2" t="s">
        <v>1</v>
      </c>
    </row>
    <row r="3" spans="1:26" x14ac:dyDescent="0.25">
      <c r="A3" t="s">
        <v>2</v>
      </c>
      <c r="X3" s="1"/>
    </row>
    <row r="4" spans="1:26" x14ac:dyDescent="0.25">
      <c r="A4" t="s">
        <v>3</v>
      </c>
    </row>
    <row r="5" spans="1:26" x14ac:dyDescent="0.25">
      <c r="A5" t="s">
        <v>4</v>
      </c>
    </row>
    <row r="6" spans="1:26" x14ac:dyDescent="0.25">
      <c r="O6" t="s">
        <v>5</v>
      </c>
    </row>
    <row r="7" spans="1:26" x14ac:dyDescent="0.25">
      <c r="O7" t="s">
        <v>6</v>
      </c>
    </row>
    <row r="8" spans="1:26" x14ac:dyDescent="0.25">
      <c r="A8" s="2"/>
      <c r="B8" s="3"/>
      <c r="C8" s="1"/>
      <c r="D8" s="4"/>
      <c r="E8" s="5"/>
      <c r="F8" s="4"/>
      <c r="G8" s="5"/>
      <c r="H8" s="4"/>
      <c r="I8" s="5"/>
      <c r="J8" s="6" t="s">
        <v>7</v>
      </c>
      <c r="K8" s="7" t="s">
        <v>8</v>
      </c>
      <c r="L8" s="7" t="s">
        <v>9</v>
      </c>
      <c r="M8" s="7" t="s">
        <v>10</v>
      </c>
      <c r="N8" s="4"/>
      <c r="O8" s="5"/>
      <c r="P8" s="8" t="s">
        <v>11</v>
      </c>
      <c r="Q8" s="4"/>
      <c r="R8" s="5"/>
      <c r="S8" s="8" t="s">
        <v>7</v>
      </c>
      <c r="T8" s="4"/>
      <c r="U8" s="5"/>
      <c r="V8" s="4"/>
      <c r="W8" s="9"/>
      <c r="X8" s="10"/>
      <c r="Y8" s="10"/>
      <c r="Z8" s="10"/>
    </row>
    <row r="9" spans="1:26" x14ac:dyDescent="0.25">
      <c r="A9" s="176" t="s">
        <v>12</v>
      </c>
      <c r="B9" s="177"/>
      <c r="C9" s="10"/>
      <c r="D9" s="178" t="s">
        <v>13</v>
      </c>
      <c r="E9" s="179"/>
      <c r="F9" s="173" t="s">
        <v>14</v>
      </c>
      <c r="G9" s="174"/>
      <c r="H9" s="173" t="s">
        <v>15</v>
      </c>
      <c r="I9" s="174"/>
      <c r="J9" s="11" t="s">
        <v>16</v>
      </c>
      <c r="K9" s="12" t="s">
        <v>17</v>
      </c>
      <c r="L9" s="11" t="s">
        <v>18</v>
      </c>
      <c r="M9" s="11" t="s">
        <v>18</v>
      </c>
      <c r="N9" s="173" t="s">
        <v>19</v>
      </c>
      <c r="O9" s="174"/>
      <c r="P9" s="13" t="s">
        <v>20</v>
      </c>
      <c r="Q9" s="173" t="s">
        <v>21</v>
      </c>
      <c r="R9" s="174"/>
      <c r="S9" s="13" t="s">
        <v>20</v>
      </c>
      <c r="T9" s="173" t="s">
        <v>22</v>
      </c>
      <c r="U9" s="174"/>
      <c r="V9" s="173" t="s">
        <v>23</v>
      </c>
      <c r="W9" s="175"/>
      <c r="X9" s="14" t="s">
        <v>24</v>
      </c>
      <c r="Y9" s="15" t="s">
        <v>25</v>
      </c>
      <c r="Z9" s="16" t="s">
        <v>26</v>
      </c>
    </row>
    <row r="10" spans="1:26" x14ac:dyDescent="0.25">
      <c r="A10" s="173"/>
      <c r="B10" s="174"/>
      <c r="C10" s="16"/>
      <c r="D10" s="17" t="s">
        <v>27</v>
      </c>
      <c r="E10" s="17"/>
      <c r="F10" s="17" t="s">
        <v>27</v>
      </c>
      <c r="G10" s="17"/>
      <c r="H10" s="17" t="s">
        <v>27</v>
      </c>
      <c r="I10" s="17"/>
      <c r="J10" s="17"/>
      <c r="K10" s="18" t="s">
        <v>27</v>
      </c>
      <c r="L10" s="19"/>
      <c r="M10" s="17"/>
      <c r="N10" s="19" t="s">
        <v>27</v>
      </c>
      <c r="O10" s="17"/>
      <c r="P10" s="17"/>
      <c r="Q10" s="17" t="s">
        <v>27</v>
      </c>
      <c r="R10" s="17"/>
      <c r="S10" s="17"/>
      <c r="T10" s="17" t="s">
        <v>27</v>
      </c>
      <c r="U10" s="17"/>
      <c r="V10" s="17" t="s">
        <v>27</v>
      </c>
      <c r="W10" s="18"/>
      <c r="X10" s="17" t="s">
        <v>28</v>
      </c>
      <c r="Y10" s="17" t="s">
        <v>29</v>
      </c>
      <c r="Z10" s="16"/>
    </row>
    <row r="11" spans="1:26" x14ac:dyDescent="0.25">
      <c r="A11" s="178"/>
      <c r="B11" s="179"/>
      <c r="C11" s="20"/>
      <c r="D11" s="17" t="s">
        <v>30</v>
      </c>
      <c r="E11" t="s">
        <v>31</v>
      </c>
      <c r="F11" s="17" t="s">
        <v>30</v>
      </c>
      <c r="G11" t="s">
        <v>31</v>
      </c>
      <c r="H11" s="17" t="s">
        <v>30</v>
      </c>
      <c r="I11" s="1" t="s">
        <v>31</v>
      </c>
      <c r="J11" s="1" t="s">
        <v>31</v>
      </c>
      <c r="K11" s="17" t="s">
        <v>30</v>
      </c>
      <c r="L11" s="21" t="s">
        <v>31</v>
      </c>
      <c r="M11" t="s">
        <v>31</v>
      </c>
      <c r="N11" s="17" t="s">
        <v>30</v>
      </c>
      <c r="O11" t="s">
        <v>31</v>
      </c>
      <c r="P11" s="1" t="s">
        <v>31</v>
      </c>
      <c r="Q11" s="17" t="s">
        <v>30</v>
      </c>
      <c r="R11" t="s">
        <v>31</v>
      </c>
      <c r="S11" s="1" t="s">
        <v>31</v>
      </c>
      <c r="T11" s="17" t="s">
        <v>30</v>
      </c>
      <c r="U11" t="s">
        <v>31</v>
      </c>
      <c r="V11" s="17" t="s">
        <v>30</v>
      </c>
      <c r="W11" t="s">
        <v>31</v>
      </c>
      <c r="X11" s="15" t="s">
        <v>32</v>
      </c>
      <c r="Y11" s="15" t="s">
        <v>33</v>
      </c>
      <c r="Z11" s="20"/>
    </row>
    <row r="12" spans="1:26" x14ac:dyDescent="0.25">
      <c r="A12" s="18">
        <v>1</v>
      </c>
      <c r="B12" s="19"/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17">
        <v>9</v>
      </c>
      <c r="K12" s="17">
        <v>10</v>
      </c>
      <c r="L12" s="17">
        <v>11</v>
      </c>
      <c r="M12" s="17">
        <v>12</v>
      </c>
      <c r="N12" s="17">
        <v>13</v>
      </c>
      <c r="O12" s="17">
        <v>14</v>
      </c>
      <c r="P12" s="17">
        <v>15</v>
      </c>
      <c r="Q12" s="17">
        <v>16</v>
      </c>
      <c r="R12" s="17">
        <v>17</v>
      </c>
      <c r="S12" s="17">
        <v>18</v>
      </c>
      <c r="T12" s="17">
        <v>19</v>
      </c>
      <c r="U12" s="17">
        <v>20</v>
      </c>
      <c r="V12" s="17">
        <v>21</v>
      </c>
      <c r="W12" s="17">
        <v>22</v>
      </c>
      <c r="X12" s="17">
        <v>23</v>
      </c>
      <c r="Y12" s="17">
        <v>24</v>
      </c>
      <c r="Z12" s="17">
        <v>25</v>
      </c>
    </row>
    <row r="13" spans="1:26" x14ac:dyDescent="0.25">
      <c r="A13" s="4" t="s">
        <v>34</v>
      </c>
      <c r="B13" s="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3"/>
      <c r="Z13" s="10"/>
    </row>
    <row r="14" spans="1:26" x14ac:dyDescent="0.25">
      <c r="A14" s="24" t="s">
        <v>35</v>
      </c>
      <c r="B14" s="25"/>
      <c r="C14" s="15" t="s">
        <v>36</v>
      </c>
      <c r="D14" s="15">
        <v>156</v>
      </c>
      <c r="E14" s="15">
        <v>157</v>
      </c>
      <c r="F14" s="15">
        <v>279</v>
      </c>
      <c r="G14" s="15">
        <v>280</v>
      </c>
      <c r="H14" s="15">
        <v>85</v>
      </c>
      <c r="I14" s="15">
        <v>25</v>
      </c>
      <c r="J14" s="15">
        <v>61</v>
      </c>
      <c r="K14" s="15">
        <v>103</v>
      </c>
      <c r="L14" s="20">
        <v>77</v>
      </c>
      <c r="M14" s="15">
        <v>27</v>
      </c>
      <c r="N14" s="26">
        <v>10807</v>
      </c>
      <c r="O14" s="26">
        <v>5837</v>
      </c>
      <c r="P14" s="26">
        <v>4985</v>
      </c>
      <c r="Q14" s="26">
        <v>16681</v>
      </c>
      <c r="R14" s="26">
        <v>11296</v>
      </c>
      <c r="S14" s="26">
        <v>5408</v>
      </c>
      <c r="T14" s="26">
        <v>489</v>
      </c>
      <c r="U14" s="26">
        <v>4897</v>
      </c>
      <c r="V14" s="26">
        <v>33000</v>
      </c>
      <c r="W14" s="26">
        <v>33050</v>
      </c>
      <c r="X14" s="26">
        <v>50</v>
      </c>
      <c r="Y14" s="27">
        <v>1.5E-3</v>
      </c>
      <c r="Z14" s="20"/>
    </row>
    <row r="15" spans="1:26" x14ac:dyDescent="0.25">
      <c r="A15" s="24" t="s">
        <v>37</v>
      </c>
      <c r="B15" s="25"/>
      <c r="C15" s="17" t="s">
        <v>38</v>
      </c>
      <c r="D15" s="17">
        <v>388</v>
      </c>
      <c r="E15" s="17">
        <v>440</v>
      </c>
      <c r="F15" s="17">
        <v>790</v>
      </c>
      <c r="G15" s="17">
        <v>842</v>
      </c>
      <c r="H15" s="17">
        <v>181</v>
      </c>
      <c r="I15" s="17">
        <v>62</v>
      </c>
      <c r="J15" s="17">
        <v>129</v>
      </c>
      <c r="K15" s="17">
        <v>232</v>
      </c>
      <c r="L15" s="1">
        <v>185</v>
      </c>
      <c r="M15" s="17">
        <v>63</v>
      </c>
      <c r="N15" s="28">
        <v>23015</v>
      </c>
      <c r="O15" s="28">
        <v>13713</v>
      </c>
      <c r="P15" s="28">
        <v>11120</v>
      </c>
      <c r="Q15" s="28">
        <v>32316</v>
      </c>
      <c r="R15" s="28">
        <v>23688</v>
      </c>
      <c r="S15" s="28">
        <v>11184</v>
      </c>
      <c r="T15" s="28">
        <v>9076</v>
      </c>
      <c r="U15" s="28">
        <v>9797</v>
      </c>
      <c r="V15" s="28">
        <v>66000</v>
      </c>
      <c r="W15" s="28">
        <v>71223</v>
      </c>
      <c r="X15" s="26">
        <v>5223</v>
      </c>
      <c r="Y15" s="27">
        <v>7.9100000000000004E-2</v>
      </c>
      <c r="Z15" s="1"/>
    </row>
    <row r="16" spans="1:26" x14ac:dyDescent="0.25">
      <c r="A16" s="29"/>
      <c r="B16" s="30"/>
      <c r="C16" s="17" t="s">
        <v>39</v>
      </c>
      <c r="D16" s="17">
        <v>2487</v>
      </c>
      <c r="E16" s="17">
        <v>2803</v>
      </c>
      <c r="F16" s="17">
        <v>2832</v>
      </c>
      <c r="G16" s="17">
        <v>3007</v>
      </c>
      <c r="H16" s="17">
        <v>2129</v>
      </c>
      <c r="I16" s="17">
        <v>2480</v>
      </c>
      <c r="J16" s="17">
        <v>2115</v>
      </c>
      <c r="K16" s="17">
        <v>2252</v>
      </c>
      <c r="L16" s="1">
        <v>2403</v>
      </c>
      <c r="M16" s="17">
        <v>2333</v>
      </c>
      <c r="N16" s="28">
        <v>2130</v>
      </c>
      <c r="O16" s="28">
        <v>2349</v>
      </c>
      <c r="P16" s="28">
        <v>231</v>
      </c>
      <c r="Q16" s="28">
        <v>1937</v>
      </c>
      <c r="R16" s="28">
        <v>2097</v>
      </c>
      <c r="S16" s="28">
        <v>2068</v>
      </c>
      <c r="T16" s="28">
        <v>1856</v>
      </c>
      <c r="U16" s="28">
        <v>2001</v>
      </c>
      <c r="V16" s="28">
        <v>2000</v>
      </c>
      <c r="W16" s="28">
        <v>2155</v>
      </c>
      <c r="X16" s="26">
        <v>155</v>
      </c>
      <c r="Y16" s="27">
        <v>7.7499999999999999E-2</v>
      </c>
      <c r="Z16" s="1"/>
    </row>
    <row r="17" spans="1:26" x14ac:dyDescent="0.25">
      <c r="A17" s="4" t="s">
        <v>40</v>
      </c>
      <c r="B17" s="5"/>
      <c r="C17" s="17" t="s">
        <v>36</v>
      </c>
      <c r="D17" s="17">
        <v>9261</v>
      </c>
      <c r="E17" s="17">
        <v>9266</v>
      </c>
      <c r="F17" s="17">
        <v>5424</v>
      </c>
      <c r="G17" s="17">
        <v>5429</v>
      </c>
      <c r="H17" s="17">
        <v>7688</v>
      </c>
      <c r="I17" s="17">
        <v>5975</v>
      </c>
      <c r="J17" s="17">
        <v>1720</v>
      </c>
      <c r="K17" s="17">
        <v>12239</v>
      </c>
      <c r="L17" s="1">
        <v>7911</v>
      </c>
      <c r="M17" s="17">
        <v>4338</v>
      </c>
      <c r="N17" s="28">
        <v>6831</v>
      </c>
      <c r="O17" s="28">
        <v>3154</v>
      </c>
      <c r="P17" s="28">
        <v>3683</v>
      </c>
      <c r="Q17" s="28">
        <v>18698</v>
      </c>
      <c r="R17" s="28">
        <v>11340</v>
      </c>
      <c r="S17" s="28">
        <v>7374</v>
      </c>
      <c r="T17" s="28">
        <v>3343</v>
      </c>
      <c r="U17" s="28">
        <v>3345</v>
      </c>
      <c r="V17" s="28">
        <v>63484</v>
      </c>
      <c r="W17" s="28">
        <v>63539</v>
      </c>
      <c r="X17" s="26">
        <v>55</v>
      </c>
      <c r="Y17" s="27">
        <v>8.9999999999999998E-4</v>
      </c>
      <c r="Z17" s="1"/>
    </row>
    <row r="18" spans="1:26" x14ac:dyDescent="0.25">
      <c r="A18" s="24" t="s">
        <v>41</v>
      </c>
      <c r="B18" s="25"/>
      <c r="C18" s="17" t="s">
        <v>38</v>
      </c>
      <c r="D18" s="17">
        <v>27016</v>
      </c>
      <c r="E18" s="17">
        <v>29001</v>
      </c>
      <c r="F18" s="17">
        <v>10698</v>
      </c>
      <c r="G18" s="17">
        <v>11500</v>
      </c>
      <c r="H18" s="17">
        <v>12118</v>
      </c>
      <c r="I18" s="17">
        <v>10184</v>
      </c>
      <c r="J18" s="17">
        <v>2837</v>
      </c>
      <c r="K18" s="17">
        <v>22458</v>
      </c>
      <c r="L18" s="1">
        <v>15624</v>
      </c>
      <c r="M18" s="17">
        <v>8499</v>
      </c>
      <c r="N18" s="28">
        <v>11733</v>
      </c>
      <c r="O18" s="28">
        <v>5414</v>
      </c>
      <c r="P18" s="28">
        <v>7222</v>
      </c>
      <c r="Q18" s="28">
        <v>52042</v>
      </c>
      <c r="R18" s="28">
        <v>32263</v>
      </c>
      <c r="S18" s="28">
        <v>20791</v>
      </c>
      <c r="T18" s="28">
        <v>6802</v>
      </c>
      <c r="U18" s="28">
        <v>7303</v>
      </c>
      <c r="V18" s="28">
        <v>142867</v>
      </c>
      <c r="W18" s="28">
        <v>150638</v>
      </c>
      <c r="X18" s="26">
        <v>7771</v>
      </c>
      <c r="Y18" s="27">
        <v>5.4399999999999997E-2</v>
      </c>
      <c r="Z18" s="1"/>
    </row>
    <row r="19" spans="1:26" x14ac:dyDescent="0.25">
      <c r="A19" s="29"/>
      <c r="B19" s="30"/>
      <c r="C19" s="17" t="s">
        <v>39</v>
      </c>
      <c r="D19" s="17">
        <v>2917</v>
      </c>
      <c r="E19" s="17">
        <v>3129</v>
      </c>
      <c r="F19" s="17">
        <v>1972</v>
      </c>
      <c r="G19" s="17">
        <v>2118</v>
      </c>
      <c r="H19" s="17">
        <v>1576</v>
      </c>
      <c r="I19" s="17">
        <v>1704</v>
      </c>
      <c r="J19" s="17">
        <v>1649</v>
      </c>
      <c r="K19" s="17">
        <v>1835</v>
      </c>
      <c r="L19" s="1">
        <v>1975</v>
      </c>
      <c r="M19" s="17">
        <v>1959</v>
      </c>
      <c r="N19" s="28">
        <v>1718</v>
      </c>
      <c r="O19" s="28">
        <v>1717</v>
      </c>
      <c r="P19" s="28">
        <v>1961</v>
      </c>
      <c r="Q19" s="28">
        <v>2783</v>
      </c>
      <c r="R19" s="28">
        <v>2845</v>
      </c>
      <c r="S19" s="28">
        <v>2820</v>
      </c>
      <c r="T19" s="28">
        <v>2035</v>
      </c>
      <c r="U19" s="28">
        <v>2183</v>
      </c>
      <c r="V19" s="28">
        <v>2250</v>
      </c>
      <c r="W19" s="28">
        <v>2371</v>
      </c>
      <c r="X19" s="26">
        <v>120</v>
      </c>
      <c r="Y19" s="27">
        <v>5.3499999999999999E-2</v>
      </c>
      <c r="Z19" s="1"/>
    </row>
    <row r="20" spans="1:26" x14ac:dyDescent="0.25">
      <c r="A20" s="4" t="s">
        <v>42</v>
      </c>
      <c r="B20" s="5"/>
      <c r="C20" s="17" t="s">
        <v>36</v>
      </c>
      <c r="D20" s="17">
        <v>1583</v>
      </c>
      <c r="E20" s="17">
        <v>1584</v>
      </c>
      <c r="F20" s="17">
        <v>2091</v>
      </c>
      <c r="G20" s="17">
        <v>2092</v>
      </c>
      <c r="H20" s="17">
        <v>4436</v>
      </c>
      <c r="I20" s="17">
        <v>3076</v>
      </c>
      <c r="J20" s="17">
        <v>1362</v>
      </c>
      <c r="K20" s="17">
        <v>3199</v>
      </c>
      <c r="L20" s="1">
        <v>2851</v>
      </c>
      <c r="M20" s="17">
        <v>350</v>
      </c>
      <c r="N20" s="28">
        <v>1084</v>
      </c>
      <c r="O20" s="28">
        <v>792</v>
      </c>
      <c r="P20" s="28">
        <v>293</v>
      </c>
      <c r="Q20" s="28">
        <v>4623</v>
      </c>
      <c r="R20" s="28">
        <v>3136</v>
      </c>
      <c r="S20" s="28">
        <v>1489</v>
      </c>
      <c r="T20" s="28">
        <v>999</v>
      </c>
      <c r="U20" s="28">
        <v>1000</v>
      </c>
      <c r="V20" s="28">
        <v>18015</v>
      </c>
      <c r="W20" s="28">
        <v>18025</v>
      </c>
      <c r="X20" s="26">
        <v>10</v>
      </c>
      <c r="Y20" s="27">
        <v>5.9999999999999995E-4</v>
      </c>
      <c r="Z20" s="1"/>
    </row>
    <row r="21" spans="1:26" x14ac:dyDescent="0.25">
      <c r="A21" s="24"/>
      <c r="B21" s="25"/>
      <c r="C21" s="17" t="s">
        <v>38</v>
      </c>
      <c r="D21" s="17">
        <v>4766</v>
      </c>
      <c r="E21" s="17">
        <v>4877</v>
      </c>
      <c r="F21" s="17">
        <v>6578</v>
      </c>
      <c r="G21" s="17">
        <v>6735</v>
      </c>
      <c r="H21" s="17">
        <v>7687</v>
      </c>
      <c r="I21" s="17">
        <v>5661</v>
      </c>
      <c r="J21" s="17">
        <v>2211</v>
      </c>
      <c r="K21" s="17">
        <v>5743</v>
      </c>
      <c r="L21" s="1">
        <v>5126</v>
      </c>
      <c r="M21" s="17">
        <v>755</v>
      </c>
      <c r="N21" s="28">
        <v>1987</v>
      </c>
      <c r="O21" s="28">
        <v>1489</v>
      </c>
      <c r="P21" s="28">
        <v>544</v>
      </c>
      <c r="Q21" s="28">
        <v>10323</v>
      </c>
      <c r="R21" s="28">
        <v>7039</v>
      </c>
      <c r="S21" s="28">
        <v>3533</v>
      </c>
      <c r="T21" s="28">
        <v>1648</v>
      </c>
      <c r="U21" s="28">
        <v>1685</v>
      </c>
      <c r="V21" s="28">
        <v>38732</v>
      </c>
      <c r="W21" s="28">
        <v>39655</v>
      </c>
      <c r="X21" s="26">
        <v>923</v>
      </c>
      <c r="Y21" s="27">
        <v>2.3800000000000002E-2</v>
      </c>
      <c r="Z21" s="1"/>
    </row>
    <row r="22" spans="1:26" x14ac:dyDescent="0.25">
      <c r="A22" s="29"/>
      <c r="B22" s="30"/>
      <c r="C22" s="17" t="s">
        <v>39</v>
      </c>
      <c r="D22" s="17">
        <v>3011</v>
      </c>
      <c r="E22" s="17">
        <v>3079</v>
      </c>
      <c r="F22" s="17">
        <v>3146</v>
      </c>
      <c r="G22" s="17">
        <v>3219</v>
      </c>
      <c r="H22" s="17">
        <v>1733</v>
      </c>
      <c r="I22" s="17">
        <v>1840</v>
      </c>
      <c r="J22" s="17">
        <v>1623</v>
      </c>
      <c r="K22" s="17">
        <v>1795</v>
      </c>
      <c r="L22" s="1">
        <v>1798</v>
      </c>
      <c r="M22" s="17">
        <v>2157</v>
      </c>
      <c r="N22" s="28">
        <v>1833</v>
      </c>
      <c r="O22" s="28">
        <v>1880</v>
      </c>
      <c r="P22" s="28">
        <v>1857</v>
      </c>
      <c r="Q22" s="28">
        <v>2233</v>
      </c>
      <c r="R22" s="28">
        <v>2245</v>
      </c>
      <c r="S22" s="28">
        <v>2373</v>
      </c>
      <c r="T22" s="28">
        <v>1650</v>
      </c>
      <c r="U22" s="28">
        <v>1685</v>
      </c>
      <c r="V22" s="28">
        <v>2150</v>
      </c>
      <c r="W22" s="28">
        <v>2200</v>
      </c>
      <c r="X22" s="26">
        <v>50</v>
      </c>
      <c r="Y22" s="27">
        <v>2.3300000000000001E-2</v>
      </c>
      <c r="Z22" s="1"/>
    </row>
    <row r="23" spans="1:26" x14ac:dyDescent="0.25">
      <c r="A23" s="4" t="s">
        <v>43</v>
      </c>
      <c r="B23" s="5"/>
      <c r="C23" s="17" t="s">
        <v>36</v>
      </c>
      <c r="D23" s="17"/>
      <c r="E23" s="17"/>
      <c r="F23" s="17"/>
      <c r="G23" s="17"/>
      <c r="H23" s="17"/>
      <c r="I23" s="17"/>
      <c r="J23" s="17"/>
      <c r="K23" s="17"/>
      <c r="L23" s="1"/>
      <c r="M23" s="1"/>
      <c r="N23" s="28">
        <v>117</v>
      </c>
      <c r="O23" s="28">
        <v>70</v>
      </c>
      <c r="P23" s="28">
        <v>48</v>
      </c>
      <c r="Q23" s="28">
        <v>885</v>
      </c>
      <c r="R23" s="28">
        <v>573</v>
      </c>
      <c r="S23" s="28">
        <v>315</v>
      </c>
      <c r="T23" s="28">
        <v>134</v>
      </c>
      <c r="U23" s="28">
        <v>135</v>
      </c>
      <c r="V23" s="28">
        <v>1136</v>
      </c>
      <c r="W23" s="28">
        <v>1141</v>
      </c>
      <c r="X23" s="26">
        <v>5</v>
      </c>
      <c r="Y23" s="27">
        <v>4.4000000000000003E-3</v>
      </c>
      <c r="Z23" s="1"/>
    </row>
    <row r="24" spans="1:26" x14ac:dyDescent="0.25">
      <c r="A24" s="24"/>
      <c r="B24" s="25"/>
      <c r="C24" s="17" t="s">
        <v>38</v>
      </c>
      <c r="D24" s="17"/>
      <c r="E24" s="17"/>
      <c r="F24" s="17"/>
      <c r="G24" s="17"/>
      <c r="H24" s="17"/>
      <c r="I24" s="17"/>
      <c r="J24" s="17"/>
      <c r="K24" s="17"/>
      <c r="L24" s="1"/>
      <c r="M24" s="1"/>
      <c r="N24" s="28">
        <v>109</v>
      </c>
      <c r="O24" s="28">
        <v>67</v>
      </c>
      <c r="P24" s="28">
        <v>45</v>
      </c>
      <c r="Q24" s="28">
        <v>1181</v>
      </c>
      <c r="R24" s="28">
        <v>772</v>
      </c>
      <c r="S24" s="28">
        <v>439</v>
      </c>
      <c r="T24" s="28">
        <v>100</v>
      </c>
      <c r="U24" s="28">
        <v>102</v>
      </c>
      <c r="V24" s="28">
        <v>1390</v>
      </c>
      <c r="W24" s="28">
        <v>1425</v>
      </c>
      <c r="X24" s="26">
        <v>35</v>
      </c>
      <c r="Y24" s="27">
        <v>2.52E-2</v>
      </c>
      <c r="Z24" s="1"/>
    </row>
    <row r="25" spans="1:26" x14ac:dyDescent="0.25">
      <c r="A25" s="29"/>
      <c r="B25" s="30"/>
      <c r="C25" s="17" t="s">
        <v>39</v>
      </c>
      <c r="D25" s="17"/>
      <c r="E25" s="17"/>
      <c r="F25" s="17"/>
      <c r="G25" s="17"/>
      <c r="H25" s="17"/>
      <c r="I25" s="17"/>
      <c r="J25" s="17"/>
      <c r="K25" s="17"/>
      <c r="L25" s="1"/>
      <c r="M25" s="1"/>
      <c r="N25" s="28">
        <v>932</v>
      </c>
      <c r="O25" s="28">
        <v>957</v>
      </c>
      <c r="P25" s="28">
        <v>938</v>
      </c>
      <c r="Q25" s="28">
        <v>1334</v>
      </c>
      <c r="R25" s="28">
        <v>1347</v>
      </c>
      <c r="S25" s="28">
        <v>1394</v>
      </c>
      <c r="T25" s="28">
        <v>746</v>
      </c>
      <c r="U25" s="28">
        <v>756</v>
      </c>
      <c r="V25" s="28">
        <v>1224</v>
      </c>
      <c r="W25" s="28">
        <v>1249</v>
      </c>
      <c r="X25" s="26">
        <v>25</v>
      </c>
      <c r="Y25" s="27">
        <v>2.07E-2</v>
      </c>
      <c r="Z25" s="1"/>
    </row>
    <row r="26" spans="1:26" x14ac:dyDescent="0.25">
      <c r="A26" s="4" t="s">
        <v>44</v>
      </c>
      <c r="B26" s="5"/>
      <c r="C26" s="17" t="s">
        <v>36</v>
      </c>
      <c r="D26" s="17">
        <v>224</v>
      </c>
      <c r="E26" s="17">
        <v>232</v>
      </c>
      <c r="F26" s="17">
        <v>322</v>
      </c>
      <c r="G26" s="17">
        <v>333</v>
      </c>
      <c r="H26" s="17">
        <v>42</v>
      </c>
      <c r="I26" s="17">
        <v>41</v>
      </c>
      <c r="J26" s="17">
        <v>5</v>
      </c>
      <c r="K26" s="17">
        <v>604</v>
      </c>
      <c r="L26" s="1">
        <v>568</v>
      </c>
      <c r="M26" s="17">
        <v>57</v>
      </c>
      <c r="N26" s="28">
        <v>178</v>
      </c>
      <c r="O26" s="28">
        <v>89</v>
      </c>
      <c r="P26" s="28">
        <v>96</v>
      </c>
      <c r="Q26" s="28">
        <v>205</v>
      </c>
      <c r="R26" s="28">
        <v>129</v>
      </c>
      <c r="S26" s="28">
        <v>84</v>
      </c>
      <c r="T26" s="28">
        <v>14</v>
      </c>
      <c r="U26" s="28">
        <v>15</v>
      </c>
      <c r="V26" s="28">
        <v>1589</v>
      </c>
      <c r="W26" s="28">
        <v>1649</v>
      </c>
      <c r="X26" s="26">
        <v>60</v>
      </c>
      <c r="Y26" s="27">
        <v>3.78E-2</v>
      </c>
      <c r="Z26" s="1"/>
    </row>
    <row r="27" spans="1:26" x14ac:dyDescent="0.25">
      <c r="A27" s="24" t="s">
        <v>45</v>
      </c>
      <c r="B27" s="25"/>
      <c r="C27" s="17" t="s">
        <v>38</v>
      </c>
      <c r="D27" s="17">
        <v>270</v>
      </c>
      <c r="E27" s="17">
        <v>287</v>
      </c>
      <c r="F27" s="17">
        <v>379</v>
      </c>
      <c r="G27" s="17">
        <v>404</v>
      </c>
      <c r="H27" s="17">
        <v>46</v>
      </c>
      <c r="I27" s="17">
        <v>44</v>
      </c>
      <c r="J27" s="17">
        <v>7</v>
      </c>
      <c r="K27" s="17">
        <v>842</v>
      </c>
      <c r="L27" s="1">
        <v>809</v>
      </c>
      <c r="M27" s="17">
        <v>89</v>
      </c>
      <c r="N27" s="28">
        <v>180</v>
      </c>
      <c r="O27" s="28">
        <v>91</v>
      </c>
      <c r="P27" s="28">
        <v>101</v>
      </c>
      <c r="Q27" s="28">
        <v>1167</v>
      </c>
      <c r="R27" s="28">
        <v>748</v>
      </c>
      <c r="S27" s="28">
        <v>496</v>
      </c>
      <c r="T27" s="28">
        <v>28</v>
      </c>
      <c r="U27" s="28">
        <v>31</v>
      </c>
      <c r="V27" s="28">
        <v>2912</v>
      </c>
      <c r="W27" s="28">
        <v>3107</v>
      </c>
      <c r="X27" s="26">
        <v>195</v>
      </c>
      <c r="Y27" s="27">
        <v>6.7000000000000004E-2</v>
      </c>
      <c r="Z27" s="1"/>
    </row>
    <row r="28" spans="1:26" x14ac:dyDescent="0.25">
      <c r="A28" s="29"/>
      <c r="B28" s="30"/>
      <c r="C28" s="17" t="s">
        <v>39</v>
      </c>
      <c r="D28" s="17">
        <v>1205</v>
      </c>
      <c r="E28" s="17">
        <v>1237</v>
      </c>
      <c r="F28" s="17">
        <v>1177</v>
      </c>
      <c r="G28" s="17">
        <v>1213</v>
      </c>
      <c r="H28" s="17">
        <v>1095</v>
      </c>
      <c r="I28" s="17">
        <v>1073</v>
      </c>
      <c r="J28" s="17">
        <v>1400</v>
      </c>
      <c r="K28" s="17">
        <v>1394</v>
      </c>
      <c r="L28" s="1">
        <v>1424</v>
      </c>
      <c r="M28" s="17">
        <v>1561</v>
      </c>
      <c r="N28" s="28">
        <v>1011</v>
      </c>
      <c r="O28" s="28">
        <v>1022</v>
      </c>
      <c r="P28" s="28">
        <v>1052</v>
      </c>
      <c r="Q28" s="28">
        <v>5693</v>
      </c>
      <c r="R28" s="28">
        <v>5798</v>
      </c>
      <c r="S28" s="28">
        <v>5906</v>
      </c>
      <c r="T28" s="28">
        <v>2000</v>
      </c>
      <c r="U28" s="28">
        <v>2067</v>
      </c>
      <c r="V28" s="28">
        <v>1833</v>
      </c>
      <c r="W28" s="28">
        <v>1884</v>
      </c>
      <c r="X28" s="26">
        <v>52</v>
      </c>
      <c r="Y28" s="27">
        <v>2.81E-2</v>
      </c>
      <c r="Z28" s="1"/>
    </row>
    <row r="29" spans="1:26" x14ac:dyDescent="0.25">
      <c r="A29" s="4" t="s">
        <v>46</v>
      </c>
      <c r="B29" s="5"/>
      <c r="C29" s="17" t="s">
        <v>36</v>
      </c>
      <c r="D29" s="17">
        <v>155</v>
      </c>
      <c r="E29" s="17">
        <v>156</v>
      </c>
      <c r="F29" s="17">
        <v>708</v>
      </c>
      <c r="G29" s="17">
        <v>715</v>
      </c>
      <c r="H29" s="17">
        <v>1408</v>
      </c>
      <c r="I29" s="17">
        <v>1132</v>
      </c>
      <c r="J29" s="17">
        <v>289</v>
      </c>
      <c r="K29" s="17">
        <v>1152</v>
      </c>
      <c r="L29" s="1">
        <v>985</v>
      </c>
      <c r="M29" s="17">
        <v>178</v>
      </c>
      <c r="N29" s="28">
        <v>298</v>
      </c>
      <c r="O29" s="28">
        <v>217</v>
      </c>
      <c r="P29" s="28">
        <v>84</v>
      </c>
      <c r="Q29" s="28">
        <v>574</v>
      </c>
      <c r="R29" s="28">
        <v>389</v>
      </c>
      <c r="S29" s="28">
        <v>191</v>
      </c>
      <c r="T29" s="28">
        <v>143</v>
      </c>
      <c r="U29" s="28">
        <v>144</v>
      </c>
      <c r="V29" s="28">
        <v>4438</v>
      </c>
      <c r="W29" s="28">
        <v>4480</v>
      </c>
      <c r="X29" s="26">
        <v>42</v>
      </c>
      <c r="Y29" s="27">
        <v>9.4999999999999998E-3</v>
      </c>
      <c r="Z29" s="1"/>
    </row>
    <row r="30" spans="1:26" x14ac:dyDescent="0.25">
      <c r="A30" s="24" t="s">
        <v>47</v>
      </c>
      <c r="B30" s="25"/>
      <c r="C30" s="17" t="s">
        <v>38</v>
      </c>
      <c r="D30" s="17">
        <v>933</v>
      </c>
      <c r="E30" s="17">
        <v>968</v>
      </c>
      <c r="F30" s="17">
        <v>2881</v>
      </c>
      <c r="G30" s="17">
        <v>2992</v>
      </c>
      <c r="H30" s="17">
        <v>4679</v>
      </c>
      <c r="I30" s="17">
        <v>3958</v>
      </c>
      <c r="J30" s="17">
        <v>904</v>
      </c>
      <c r="K30" s="17">
        <v>3208</v>
      </c>
      <c r="L30" s="1">
        <v>2831</v>
      </c>
      <c r="M30" s="17">
        <v>501</v>
      </c>
      <c r="N30" s="28">
        <v>969</v>
      </c>
      <c r="O30" s="28">
        <v>719</v>
      </c>
      <c r="P30" s="28">
        <v>285</v>
      </c>
      <c r="Q30" s="28">
        <v>1896</v>
      </c>
      <c r="R30" s="28">
        <v>1277</v>
      </c>
      <c r="S30" s="28">
        <v>695</v>
      </c>
      <c r="T30" s="28">
        <v>497</v>
      </c>
      <c r="U30" s="28">
        <v>514</v>
      </c>
      <c r="V30" s="28">
        <v>15063</v>
      </c>
      <c r="W30" s="28">
        <v>15644</v>
      </c>
      <c r="X30" s="26">
        <v>581</v>
      </c>
      <c r="Y30" s="27">
        <v>3.8600000000000002E-2</v>
      </c>
      <c r="Z30" s="1"/>
    </row>
    <row r="31" spans="1:26" x14ac:dyDescent="0.25">
      <c r="A31" s="29"/>
      <c r="B31" s="30"/>
      <c r="C31" s="17" t="s">
        <v>39</v>
      </c>
      <c r="D31" s="17">
        <v>6019</v>
      </c>
      <c r="E31" s="17">
        <v>6205</v>
      </c>
      <c r="F31" s="17">
        <v>4069</v>
      </c>
      <c r="G31" s="17">
        <v>4185</v>
      </c>
      <c r="H31" s="17">
        <v>3323</v>
      </c>
      <c r="I31" s="17">
        <v>3496</v>
      </c>
      <c r="J31" s="17">
        <v>3128</v>
      </c>
      <c r="K31" s="17">
        <v>2785</v>
      </c>
      <c r="L31" s="1">
        <v>2874</v>
      </c>
      <c r="M31" s="17">
        <v>2815</v>
      </c>
      <c r="N31" s="28">
        <v>3252</v>
      </c>
      <c r="O31" s="28">
        <v>3313</v>
      </c>
      <c r="P31" s="28">
        <v>3393</v>
      </c>
      <c r="Q31" s="28">
        <v>3303</v>
      </c>
      <c r="R31" s="28">
        <v>3283</v>
      </c>
      <c r="S31" s="28">
        <v>3639</v>
      </c>
      <c r="T31" s="28">
        <v>3476</v>
      </c>
      <c r="U31" s="28">
        <v>3569</v>
      </c>
      <c r="V31" s="28">
        <v>3394</v>
      </c>
      <c r="W31" s="28">
        <v>3492</v>
      </c>
      <c r="X31" s="26">
        <v>98</v>
      </c>
      <c r="Y31" s="27">
        <v>2.8799999999999999E-2</v>
      </c>
      <c r="Z31" s="1"/>
    </row>
    <row r="32" spans="1:26" x14ac:dyDescent="0.25">
      <c r="A32" s="4" t="s">
        <v>48</v>
      </c>
      <c r="B32" s="5"/>
      <c r="C32" s="17" t="s">
        <v>36</v>
      </c>
      <c r="D32" s="17"/>
      <c r="E32" s="1"/>
      <c r="F32" s="17"/>
      <c r="G32" s="17"/>
      <c r="H32" s="17"/>
      <c r="I32" s="17"/>
      <c r="J32" s="17"/>
      <c r="K32" s="17"/>
      <c r="L32" s="1"/>
      <c r="M32" s="1"/>
      <c r="N32" s="28">
        <v>2655</v>
      </c>
      <c r="O32" s="28">
        <v>1801</v>
      </c>
      <c r="P32" s="28">
        <v>863</v>
      </c>
      <c r="Q32" s="28">
        <v>4394</v>
      </c>
      <c r="R32" s="28">
        <v>3968</v>
      </c>
      <c r="S32" s="28">
        <v>441</v>
      </c>
      <c r="T32" s="28">
        <v>201</v>
      </c>
      <c r="U32" s="28">
        <v>202</v>
      </c>
      <c r="V32" s="28">
        <v>7250</v>
      </c>
      <c r="W32" s="28">
        <v>7275</v>
      </c>
      <c r="X32" s="26">
        <v>25</v>
      </c>
      <c r="Y32" s="27">
        <v>3.3999999999999998E-3</v>
      </c>
      <c r="Z32" s="1"/>
    </row>
    <row r="33" spans="1:26" x14ac:dyDescent="0.25">
      <c r="A33" s="24"/>
      <c r="B33" s="25"/>
      <c r="C33" s="17" t="s">
        <v>38</v>
      </c>
      <c r="D33" s="17"/>
      <c r="E33" s="1"/>
      <c r="F33" s="17"/>
      <c r="G33" s="17"/>
      <c r="H33" s="17"/>
      <c r="I33" s="17"/>
      <c r="J33" s="17"/>
      <c r="K33" s="17"/>
      <c r="L33" s="1"/>
      <c r="M33" s="1"/>
      <c r="N33" s="28">
        <v>2328</v>
      </c>
      <c r="O33" s="28">
        <v>1653</v>
      </c>
      <c r="P33" s="28">
        <v>743</v>
      </c>
      <c r="Q33" s="28">
        <v>5793</v>
      </c>
      <c r="R33" s="28">
        <v>5396</v>
      </c>
      <c r="S33" s="28">
        <v>565</v>
      </c>
      <c r="T33" s="28">
        <v>238</v>
      </c>
      <c r="U33" s="28">
        <v>245</v>
      </c>
      <c r="V33" s="28">
        <v>8359</v>
      </c>
      <c r="W33" s="28">
        <v>8602</v>
      </c>
      <c r="X33" s="26">
        <v>243</v>
      </c>
      <c r="Y33" s="27">
        <v>2.9100000000000001E-2</v>
      </c>
      <c r="Z33" s="1"/>
    </row>
    <row r="34" spans="1:26" x14ac:dyDescent="0.25">
      <c r="A34" s="29"/>
      <c r="B34" s="30"/>
      <c r="C34" s="17" t="s">
        <v>39</v>
      </c>
      <c r="D34" s="17"/>
      <c r="E34" s="1"/>
      <c r="F34" s="17"/>
      <c r="G34" s="17"/>
      <c r="H34" s="17"/>
      <c r="I34" s="17"/>
      <c r="J34" s="17"/>
      <c r="K34" s="17"/>
      <c r="L34" s="1"/>
      <c r="M34" s="1"/>
      <c r="N34" s="28">
        <v>149</v>
      </c>
      <c r="O34" s="28">
        <v>156</v>
      </c>
      <c r="P34" s="28">
        <v>146</v>
      </c>
      <c r="Q34" s="28">
        <v>224</v>
      </c>
      <c r="R34" s="28">
        <v>231</v>
      </c>
      <c r="S34" s="28">
        <v>218</v>
      </c>
      <c r="T34" s="28">
        <v>201</v>
      </c>
      <c r="U34" s="28">
        <v>206</v>
      </c>
      <c r="V34" s="28">
        <v>196</v>
      </c>
      <c r="W34" s="28">
        <v>201</v>
      </c>
      <c r="X34" s="26">
        <v>5</v>
      </c>
      <c r="Y34" s="27">
        <v>2.5499999999999998E-2</v>
      </c>
      <c r="Z34" s="1"/>
    </row>
    <row r="35" spans="1:26" x14ac:dyDescent="0.25">
      <c r="A35" s="4" t="s">
        <v>49</v>
      </c>
      <c r="B35" s="5"/>
      <c r="C35" s="17" t="s">
        <v>36</v>
      </c>
      <c r="D35" s="17"/>
      <c r="E35" s="17"/>
      <c r="F35" s="17"/>
      <c r="G35" s="17"/>
      <c r="H35" s="17"/>
      <c r="I35" s="17"/>
      <c r="J35" s="17"/>
      <c r="K35" s="17"/>
      <c r="L35" s="1"/>
      <c r="M35" s="1"/>
      <c r="N35" s="28">
        <v>436</v>
      </c>
      <c r="O35" s="28">
        <v>42</v>
      </c>
      <c r="P35" s="28">
        <v>402</v>
      </c>
      <c r="Q35" s="28">
        <v>5456</v>
      </c>
      <c r="R35" s="28">
        <v>3850</v>
      </c>
      <c r="S35" s="28">
        <v>1708</v>
      </c>
      <c r="T35" s="28">
        <v>488</v>
      </c>
      <c r="U35" s="28">
        <v>498</v>
      </c>
      <c r="V35" s="28">
        <v>6380</v>
      </c>
      <c r="W35" s="28">
        <v>6500</v>
      </c>
      <c r="X35" s="26">
        <v>120</v>
      </c>
      <c r="Y35" s="27">
        <v>1.8800000000000001E-2</v>
      </c>
      <c r="Z35" s="1"/>
    </row>
    <row r="36" spans="1:26" x14ac:dyDescent="0.25">
      <c r="A36" s="24"/>
      <c r="B36" s="25"/>
      <c r="C36" s="17" t="s">
        <v>38</v>
      </c>
      <c r="D36" s="17"/>
      <c r="E36" s="17"/>
      <c r="F36" s="17"/>
      <c r="G36" s="17"/>
      <c r="H36" s="17"/>
      <c r="I36" s="17"/>
      <c r="J36" s="17"/>
      <c r="K36" s="17"/>
      <c r="L36" s="1"/>
      <c r="M36" s="1"/>
      <c r="N36" s="28">
        <v>4849</v>
      </c>
      <c r="O36" s="28">
        <v>474</v>
      </c>
      <c r="P36" s="28">
        <v>4507</v>
      </c>
      <c r="Q36" s="28">
        <v>56496</v>
      </c>
      <c r="R36" s="28">
        <v>39991</v>
      </c>
      <c r="S36" s="28">
        <v>18047</v>
      </c>
      <c r="T36" s="28">
        <v>2455</v>
      </c>
      <c r="U36" s="28">
        <v>2523</v>
      </c>
      <c r="V36" s="28">
        <v>63800</v>
      </c>
      <c r="W36" s="28">
        <v>65542</v>
      </c>
      <c r="X36" s="26">
        <v>1742</v>
      </c>
      <c r="Y36" s="27">
        <v>2.7300000000000001E-2</v>
      </c>
      <c r="Z36" s="1"/>
    </row>
    <row r="37" spans="1:26" x14ac:dyDescent="0.25">
      <c r="A37" s="29"/>
      <c r="B37" s="30"/>
      <c r="C37" s="17" t="s">
        <v>39</v>
      </c>
      <c r="D37" s="17"/>
      <c r="E37" s="17"/>
      <c r="F37" s="17"/>
      <c r="G37" s="17"/>
      <c r="H37" s="17"/>
      <c r="I37" s="17"/>
      <c r="J37" s="17"/>
      <c r="K37" s="17"/>
      <c r="L37" s="1"/>
      <c r="M37" s="17"/>
      <c r="N37" s="28">
        <v>2002</v>
      </c>
      <c r="O37" s="28">
        <v>2031</v>
      </c>
      <c r="P37" s="28">
        <v>2018</v>
      </c>
      <c r="Q37" s="28">
        <v>1864</v>
      </c>
      <c r="R37" s="28">
        <v>1870</v>
      </c>
      <c r="S37" s="28">
        <v>1902</v>
      </c>
      <c r="T37" s="28">
        <v>906</v>
      </c>
      <c r="U37" s="28">
        <v>912</v>
      </c>
      <c r="V37" s="28">
        <v>1800</v>
      </c>
      <c r="W37" s="28">
        <v>1815</v>
      </c>
      <c r="X37" s="26">
        <v>15</v>
      </c>
      <c r="Y37" s="27">
        <v>8.3000000000000001E-3</v>
      </c>
      <c r="Z37" s="1"/>
    </row>
    <row r="38" spans="1:26" x14ac:dyDescent="0.25">
      <c r="A38" s="4" t="s">
        <v>50</v>
      </c>
      <c r="B38" s="5"/>
      <c r="C38" s="17" t="s">
        <v>36</v>
      </c>
      <c r="D38" s="17"/>
      <c r="E38" s="17"/>
      <c r="F38" s="17"/>
      <c r="G38" s="17"/>
      <c r="H38" s="17"/>
      <c r="I38" s="17"/>
      <c r="J38" s="17"/>
      <c r="K38" s="17"/>
      <c r="L38" s="1"/>
      <c r="M38" s="17"/>
      <c r="N38" s="28">
        <v>69</v>
      </c>
      <c r="O38" s="28">
        <v>19</v>
      </c>
      <c r="P38" s="28">
        <v>51</v>
      </c>
      <c r="Q38" s="28">
        <v>3491</v>
      </c>
      <c r="R38" s="28">
        <v>2223</v>
      </c>
      <c r="S38" s="28">
        <v>1299</v>
      </c>
      <c r="T38" s="28">
        <v>875</v>
      </c>
      <c r="U38" s="28">
        <v>883</v>
      </c>
      <c r="V38" s="28">
        <v>4435</v>
      </c>
      <c r="W38" s="28">
        <v>4475</v>
      </c>
      <c r="X38" s="26">
        <v>40</v>
      </c>
      <c r="Y38" s="27">
        <v>8.9999999999999993E-3</v>
      </c>
      <c r="Z38" s="1"/>
    </row>
    <row r="39" spans="1:26" x14ac:dyDescent="0.25">
      <c r="A39" s="24"/>
      <c r="B39" s="25"/>
      <c r="C39" s="17" t="s">
        <v>38</v>
      </c>
      <c r="D39" s="17"/>
      <c r="E39" s="17"/>
      <c r="F39" s="17"/>
      <c r="G39" s="17"/>
      <c r="H39" s="17"/>
      <c r="I39" s="17"/>
      <c r="J39" s="17"/>
      <c r="K39" s="17"/>
      <c r="L39" s="1"/>
      <c r="M39" s="17"/>
      <c r="N39" s="28">
        <v>433</v>
      </c>
      <c r="O39" s="28">
        <v>117</v>
      </c>
      <c r="P39" s="28">
        <v>324</v>
      </c>
      <c r="Q39" s="28">
        <v>20222</v>
      </c>
      <c r="R39" s="28">
        <v>12715</v>
      </c>
      <c r="S39" s="28">
        <v>7785</v>
      </c>
      <c r="T39" s="28">
        <v>5216</v>
      </c>
      <c r="U39" s="28">
        <v>5287</v>
      </c>
      <c r="V39" s="28">
        <v>25871</v>
      </c>
      <c r="W39" s="28">
        <v>26228</v>
      </c>
      <c r="X39" s="26">
        <v>357</v>
      </c>
      <c r="Y39" s="27">
        <v>1.38E-2</v>
      </c>
      <c r="Z39" s="1"/>
    </row>
    <row r="40" spans="1:26" x14ac:dyDescent="0.25">
      <c r="A40" s="29"/>
      <c r="B40" s="30"/>
      <c r="C40" s="17" t="s">
        <v>39</v>
      </c>
      <c r="D40" s="17"/>
      <c r="E40" s="17"/>
      <c r="F40" s="17"/>
      <c r="G40" s="17"/>
      <c r="H40" s="17"/>
      <c r="I40" s="17"/>
      <c r="J40" s="17"/>
      <c r="K40" s="17"/>
      <c r="L40" s="1"/>
      <c r="M40" s="17"/>
      <c r="N40" s="28">
        <v>1130</v>
      </c>
      <c r="O40" s="28">
        <v>1108</v>
      </c>
      <c r="P40" s="28">
        <v>1144</v>
      </c>
      <c r="Q40" s="28">
        <v>1043</v>
      </c>
      <c r="R40" s="28">
        <v>1030</v>
      </c>
      <c r="S40" s="28">
        <v>1079</v>
      </c>
      <c r="T40" s="28">
        <v>1073</v>
      </c>
      <c r="U40" s="28">
        <v>1078</v>
      </c>
      <c r="V40" s="28">
        <v>1050</v>
      </c>
      <c r="W40" s="28">
        <v>1055</v>
      </c>
      <c r="X40" s="26">
        <v>5</v>
      </c>
      <c r="Y40" s="27">
        <v>4.7000000000000002E-3</v>
      </c>
      <c r="Z40" s="1"/>
    </row>
    <row r="41" spans="1:26" x14ac:dyDescent="0.25">
      <c r="A41" s="4" t="s">
        <v>51</v>
      </c>
      <c r="B41" s="5"/>
      <c r="C41" s="17" t="s">
        <v>36</v>
      </c>
      <c r="D41" s="17">
        <v>991</v>
      </c>
      <c r="E41" s="17">
        <v>1007</v>
      </c>
      <c r="F41" s="17">
        <v>482</v>
      </c>
      <c r="G41" s="17">
        <v>490</v>
      </c>
      <c r="H41" s="17">
        <v>339</v>
      </c>
      <c r="I41" s="17">
        <v>287</v>
      </c>
      <c r="J41" s="17">
        <v>58</v>
      </c>
      <c r="K41" s="17">
        <v>340</v>
      </c>
      <c r="L41" s="1">
        <v>335</v>
      </c>
      <c r="M41" s="17">
        <v>11</v>
      </c>
      <c r="N41" s="28">
        <v>4680</v>
      </c>
      <c r="O41" s="28">
        <v>3199</v>
      </c>
      <c r="P41" s="28">
        <v>1562</v>
      </c>
      <c r="Q41" s="28">
        <v>2501</v>
      </c>
      <c r="R41" s="28">
        <v>2361</v>
      </c>
      <c r="S41" s="28">
        <v>183</v>
      </c>
      <c r="T41" s="28">
        <v>254</v>
      </c>
      <c r="U41" s="28">
        <v>259</v>
      </c>
      <c r="V41" s="28">
        <v>9587</v>
      </c>
      <c r="W41" s="28">
        <v>9752</v>
      </c>
      <c r="X41" s="26">
        <v>165</v>
      </c>
      <c r="Y41" s="27">
        <v>1.72E-2</v>
      </c>
      <c r="Z41" s="1"/>
    </row>
    <row r="42" spans="1:26" x14ac:dyDescent="0.25">
      <c r="A42" s="24"/>
      <c r="B42" s="25"/>
      <c r="C42" s="17" t="s">
        <v>38</v>
      </c>
      <c r="D42" s="17">
        <v>10047</v>
      </c>
      <c r="E42" s="17">
        <v>10574</v>
      </c>
      <c r="F42" s="17">
        <v>4032</v>
      </c>
      <c r="G42" s="17">
        <v>4249</v>
      </c>
      <c r="H42" s="17">
        <v>3049</v>
      </c>
      <c r="I42" s="17">
        <v>2661</v>
      </c>
      <c r="J42" s="17">
        <v>543</v>
      </c>
      <c r="K42" s="17">
        <v>3561</v>
      </c>
      <c r="L42" s="1">
        <v>3632</v>
      </c>
      <c r="M42" s="17">
        <v>115</v>
      </c>
      <c r="N42" s="28">
        <v>23346</v>
      </c>
      <c r="O42" s="28">
        <v>21734</v>
      </c>
      <c r="P42" s="28">
        <v>2822</v>
      </c>
      <c r="Q42" s="28">
        <v>15148</v>
      </c>
      <c r="R42" s="28">
        <v>10595</v>
      </c>
      <c r="S42" s="28">
        <v>5329</v>
      </c>
      <c r="T42" s="28">
        <v>966</v>
      </c>
      <c r="U42" s="28">
        <v>997</v>
      </c>
      <c r="V42" s="28">
        <v>60149</v>
      </c>
      <c r="W42" s="28">
        <v>63251</v>
      </c>
      <c r="X42" s="26">
        <v>3102</v>
      </c>
      <c r="Y42" s="27">
        <v>5.16E-2</v>
      </c>
      <c r="Z42" s="1"/>
    </row>
    <row r="43" spans="1:26" x14ac:dyDescent="0.25">
      <c r="A43" s="29"/>
      <c r="B43" s="30"/>
      <c r="C43" s="17" t="s">
        <v>39</v>
      </c>
      <c r="D43" s="17">
        <v>10138</v>
      </c>
      <c r="E43" s="17">
        <v>10500</v>
      </c>
      <c r="F43" s="17">
        <v>8365</v>
      </c>
      <c r="G43" s="17">
        <v>8671</v>
      </c>
      <c r="H43" s="17">
        <v>8994</v>
      </c>
      <c r="I43" s="17">
        <v>9272</v>
      </c>
      <c r="J43" s="17">
        <v>9362</v>
      </c>
      <c r="K43" s="17">
        <v>10474</v>
      </c>
      <c r="L43" s="1">
        <v>10842</v>
      </c>
      <c r="M43" s="17">
        <v>10455</v>
      </c>
      <c r="N43" s="28">
        <v>4988</v>
      </c>
      <c r="O43" s="28">
        <v>6794</v>
      </c>
      <c r="P43" s="28">
        <v>1807</v>
      </c>
      <c r="Q43" s="28">
        <v>6057</v>
      </c>
      <c r="R43" s="28">
        <v>4488</v>
      </c>
      <c r="S43" s="28">
        <v>29120</v>
      </c>
      <c r="T43" s="28">
        <v>3803</v>
      </c>
      <c r="U43" s="28">
        <v>3849</v>
      </c>
      <c r="V43" s="28">
        <v>6274</v>
      </c>
      <c r="W43" s="28">
        <v>6486</v>
      </c>
      <c r="X43" s="26">
        <v>212</v>
      </c>
      <c r="Y43" s="27">
        <v>3.3799999999999997E-2</v>
      </c>
      <c r="Z43" s="1"/>
    </row>
    <row r="44" spans="1:26" x14ac:dyDescent="0.25">
      <c r="A44" s="4" t="s">
        <v>52</v>
      </c>
      <c r="B44" s="5"/>
      <c r="C44" s="17" t="s">
        <v>36</v>
      </c>
      <c r="D44" s="17">
        <v>57</v>
      </c>
      <c r="E44" s="17">
        <v>60</v>
      </c>
      <c r="F44" s="17">
        <v>468</v>
      </c>
      <c r="G44" s="17">
        <v>496</v>
      </c>
      <c r="H44" s="17">
        <v>721</v>
      </c>
      <c r="I44" s="17">
        <v>497</v>
      </c>
      <c r="J44" s="17">
        <v>269</v>
      </c>
      <c r="K44" s="17">
        <v>25</v>
      </c>
      <c r="L44" s="1">
        <v>22</v>
      </c>
      <c r="M44" s="17">
        <v>5</v>
      </c>
      <c r="N44" s="28">
        <v>2023</v>
      </c>
      <c r="O44" s="28">
        <v>1485</v>
      </c>
      <c r="P44" s="28">
        <v>668</v>
      </c>
      <c r="Q44" s="28">
        <v>1381</v>
      </c>
      <c r="R44" s="28">
        <v>1082</v>
      </c>
      <c r="S44" s="28">
        <v>387</v>
      </c>
      <c r="T44" s="28">
        <v>308</v>
      </c>
      <c r="U44" s="28">
        <v>327</v>
      </c>
      <c r="V44" s="28">
        <v>4983</v>
      </c>
      <c r="W44" s="28">
        <v>5298</v>
      </c>
      <c r="X44" s="26">
        <v>315</v>
      </c>
      <c r="Y44" s="27">
        <v>6.3200000000000006E-2</v>
      </c>
      <c r="Z44" s="1"/>
    </row>
    <row r="45" spans="1:26" x14ac:dyDescent="0.25">
      <c r="A45" s="24"/>
      <c r="B45" s="25"/>
      <c r="C45" s="17" t="s">
        <v>38</v>
      </c>
      <c r="D45" s="17">
        <v>344</v>
      </c>
      <c r="E45" s="17">
        <v>366</v>
      </c>
      <c r="F45" s="17">
        <v>3030</v>
      </c>
      <c r="G45" s="17">
        <v>3250</v>
      </c>
      <c r="H45" s="17">
        <v>4824</v>
      </c>
      <c r="I45" s="17">
        <v>3489</v>
      </c>
      <c r="J45" s="17">
        <v>1687</v>
      </c>
      <c r="K45" s="17">
        <v>257</v>
      </c>
      <c r="L45" s="1">
        <v>230</v>
      </c>
      <c r="M45" s="17">
        <v>49</v>
      </c>
      <c r="N45" s="28">
        <v>11303</v>
      </c>
      <c r="O45" s="28">
        <v>8316</v>
      </c>
      <c r="P45" s="28">
        <v>3822</v>
      </c>
      <c r="Q45" s="28">
        <v>7904</v>
      </c>
      <c r="R45" s="28">
        <v>6095</v>
      </c>
      <c r="S45" s="28">
        <v>2402</v>
      </c>
      <c r="T45" s="28">
        <v>2087</v>
      </c>
      <c r="U45" s="28">
        <v>2241</v>
      </c>
      <c r="V45" s="28">
        <v>29749</v>
      </c>
      <c r="W45" s="28">
        <v>31947</v>
      </c>
      <c r="X45" s="26">
        <v>2198</v>
      </c>
      <c r="Y45" s="27">
        <v>7.3899999999999993E-2</v>
      </c>
      <c r="Z45" s="1"/>
    </row>
    <row r="46" spans="1:26" x14ac:dyDescent="0.25">
      <c r="A46" s="29"/>
      <c r="B46" s="30"/>
      <c r="C46" s="17" t="s">
        <v>39</v>
      </c>
      <c r="D46" s="17">
        <v>6035</v>
      </c>
      <c r="E46" s="17">
        <v>6100</v>
      </c>
      <c r="F46" s="17">
        <v>6474</v>
      </c>
      <c r="G46" s="17">
        <v>6552</v>
      </c>
      <c r="H46" s="17">
        <v>6691</v>
      </c>
      <c r="I46" s="17">
        <v>7020</v>
      </c>
      <c r="J46" s="17">
        <v>6271</v>
      </c>
      <c r="K46" s="17">
        <v>10280</v>
      </c>
      <c r="L46" s="1">
        <v>10455</v>
      </c>
      <c r="M46" s="17">
        <v>9800</v>
      </c>
      <c r="N46" s="28">
        <v>5587</v>
      </c>
      <c r="O46" s="28">
        <v>5600</v>
      </c>
      <c r="P46" s="28">
        <v>5722</v>
      </c>
      <c r="Q46" s="28">
        <v>5723</v>
      </c>
      <c r="R46" s="28">
        <v>5633</v>
      </c>
      <c r="S46" s="28">
        <v>6207</v>
      </c>
      <c r="T46" s="28">
        <v>6776</v>
      </c>
      <c r="U46" s="28">
        <v>6853</v>
      </c>
      <c r="V46" s="28">
        <v>5970</v>
      </c>
      <c r="W46" s="28">
        <v>6030</v>
      </c>
      <c r="X46" s="26">
        <v>60</v>
      </c>
      <c r="Y46" s="27">
        <v>0.01</v>
      </c>
      <c r="Z46" s="1"/>
    </row>
    <row r="47" spans="1:26" x14ac:dyDescent="0.25">
      <c r="A47" s="4" t="s">
        <v>53</v>
      </c>
      <c r="B47" s="5"/>
      <c r="C47" s="17" t="s">
        <v>36</v>
      </c>
      <c r="D47" s="17">
        <v>913</v>
      </c>
      <c r="E47" s="17">
        <v>919</v>
      </c>
      <c r="F47" s="17">
        <v>764</v>
      </c>
      <c r="G47" s="17">
        <v>769</v>
      </c>
      <c r="H47" s="17">
        <v>790</v>
      </c>
      <c r="I47" s="17">
        <v>518</v>
      </c>
      <c r="J47" s="17">
        <v>277</v>
      </c>
      <c r="K47" s="17">
        <v>352</v>
      </c>
      <c r="L47" s="1">
        <v>253</v>
      </c>
      <c r="M47" s="17">
        <v>102</v>
      </c>
      <c r="N47" s="28">
        <v>1863</v>
      </c>
      <c r="O47" s="28">
        <v>869</v>
      </c>
      <c r="P47" s="28">
        <v>1007</v>
      </c>
      <c r="Q47" s="28">
        <v>1929</v>
      </c>
      <c r="R47" s="28">
        <v>1519</v>
      </c>
      <c r="S47" s="28">
        <v>423</v>
      </c>
      <c r="T47" s="28">
        <v>381</v>
      </c>
      <c r="U47" s="28">
        <v>383</v>
      </c>
      <c r="V47" s="28">
        <v>6992</v>
      </c>
      <c r="W47" s="28">
        <v>7039</v>
      </c>
      <c r="X47" s="26">
        <v>47</v>
      </c>
      <c r="Y47" s="27">
        <v>6.7000000000000002E-3</v>
      </c>
      <c r="Z47" s="1"/>
    </row>
    <row r="48" spans="1:26" x14ac:dyDescent="0.25">
      <c r="A48" s="24"/>
      <c r="B48" s="25"/>
      <c r="C48" s="17" t="s">
        <v>38</v>
      </c>
      <c r="D48" s="17">
        <v>15741</v>
      </c>
      <c r="E48" s="17">
        <v>16087</v>
      </c>
      <c r="F48" s="17">
        <v>8056</v>
      </c>
      <c r="G48" s="17">
        <v>8238</v>
      </c>
      <c r="H48" s="17">
        <v>4374</v>
      </c>
      <c r="I48" s="17">
        <v>2998</v>
      </c>
      <c r="J48" s="17">
        <v>1467</v>
      </c>
      <c r="K48" s="17">
        <v>1146</v>
      </c>
      <c r="L48" s="1">
        <v>829</v>
      </c>
      <c r="M48" s="17">
        <v>335</v>
      </c>
      <c r="N48" s="28">
        <v>27159</v>
      </c>
      <c r="O48" s="28">
        <v>15283</v>
      </c>
      <c r="P48" s="28">
        <v>12459</v>
      </c>
      <c r="Q48" s="28">
        <v>24268</v>
      </c>
      <c r="R48" s="28">
        <v>19563</v>
      </c>
      <c r="S48" s="28">
        <v>5223</v>
      </c>
      <c r="T48" s="28">
        <v>3869</v>
      </c>
      <c r="U48" s="28">
        <v>3950</v>
      </c>
      <c r="V48" s="28">
        <v>84613</v>
      </c>
      <c r="W48" s="28">
        <v>86432</v>
      </c>
      <c r="X48" s="26">
        <v>1819</v>
      </c>
      <c r="Y48" s="27">
        <v>2.1499999999999998E-2</v>
      </c>
      <c r="Z48" s="1"/>
    </row>
    <row r="49" spans="1:26" x14ac:dyDescent="0.25">
      <c r="A49" s="29"/>
      <c r="B49" s="30"/>
      <c r="C49" s="17" t="s">
        <v>39</v>
      </c>
      <c r="D49" s="17">
        <v>17241</v>
      </c>
      <c r="E49" s="17">
        <v>17505</v>
      </c>
      <c r="F49" s="17">
        <v>10545</v>
      </c>
      <c r="G49" s="17">
        <v>10713</v>
      </c>
      <c r="H49" s="17">
        <v>5537</v>
      </c>
      <c r="I49" s="17">
        <v>5788</v>
      </c>
      <c r="J49" s="17">
        <v>5296</v>
      </c>
      <c r="K49" s="17">
        <v>3256</v>
      </c>
      <c r="L49" s="1">
        <v>3277</v>
      </c>
      <c r="M49" s="17">
        <v>3284</v>
      </c>
      <c r="N49" s="28">
        <v>14578</v>
      </c>
      <c r="O49" s="28">
        <v>17587</v>
      </c>
      <c r="P49" s="28">
        <v>12372</v>
      </c>
      <c r="Q49" s="28">
        <v>12581</v>
      </c>
      <c r="R49" s="28">
        <v>12879</v>
      </c>
      <c r="S49" s="28">
        <v>12348</v>
      </c>
      <c r="T49" s="28">
        <v>10155</v>
      </c>
      <c r="U49" s="28">
        <v>10313</v>
      </c>
      <c r="V49" s="28">
        <v>12101</v>
      </c>
      <c r="W49" s="28">
        <v>12279</v>
      </c>
      <c r="X49" s="26">
        <v>178</v>
      </c>
      <c r="Y49" s="27">
        <v>1.47E-2</v>
      </c>
      <c r="Z49" s="1"/>
    </row>
    <row r="50" spans="1:26" x14ac:dyDescent="0.25">
      <c r="A50" s="4" t="s">
        <v>54</v>
      </c>
      <c r="B50" s="5"/>
      <c r="C50" s="17" t="s">
        <v>36</v>
      </c>
      <c r="D50" s="17">
        <v>176</v>
      </c>
      <c r="E50" s="17">
        <v>190</v>
      </c>
      <c r="F50" s="17">
        <v>105</v>
      </c>
      <c r="G50" s="17">
        <v>113</v>
      </c>
      <c r="H50" s="17">
        <v>47</v>
      </c>
      <c r="I50" s="17">
        <v>33</v>
      </c>
      <c r="J50" s="17">
        <v>18</v>
      </c>
      <c r="K50" s="17">
        <v>16</v>
      </c>
      <c r="L50" s="1">
        <v>14</v>
      </c>
      <c r="M50" s="17">
        <v>3</v>
      </c>
      <c r="N50" s="28">
        <v>176</v>
      </c>
      <c r="O50" s="31">
        <v>116</v>
      </c>
      <c r="P50" s="28">
        <v>74</v>
      </c>
      <c r="Q50" s="28">
        <v>151</v>
      </c>
      <c r="R50" s="28">
        <v>133</v>
      </c>
      <c r="S50" s="28">
        <v>29</v>
      </c>
      <c r="T50" s="28">
        <v>37</v>
      </c>
      <c r="U50" s="28">
        <v>40</v>
      </c>
      <c r="V50" s="28">
        <v>708</v>
      </c>
      <c r="W50" s="28">
        <v>763</v>
      </c>
      <c r="X50" s="26">
        <v>55</v>
      </c>
      <c r="Y50" s="27">
        <v>7.7700000000000005E-2</v>
      </c>
      <c r="Z50" s="1"/>
    </row>
    <row r="51" spans="1:26" x14ac:dyDescent="0.25">
      <c r="A51" s="24"/>
      <c r="B51" s="25"/>
      <c r="C51" s="17" t="s">
        <v>38</v>
      </c>
      <c r="D51" s="17">
        <v>1338</v>
      </c>
      <c r="E51" s="17">
        <v>1453</v>
      </c>
      <c r="F51" s="17">
        <v>735</v>
      </c>
      <c r="G51" s="17">
        <v>798</v>
      </c>
      <c r="H51" s="17">
        <v>280</v>
      </c>
      <c r="I51" s="17">
        <v>195</v>
      </c>
      <c r="J51" s="17">
        <v>109</v>
      </c>
      <c r="K51" s="17">
        <v>44</v>
      </c>
      <c r="L51" s="1">
        <v>44</v>
      </c>
      <c r="M51" s="17">
        <v>5</v>
      </c>
      <c r="N51" s="28">
        <v>1582</v>
      </c>
      <c r="O51" s="28">
        <v>1046</v>
      </c>
      <c r="P51" s="28">
        <v>675</v>
      </c>
      <c r="Q51" s="28">
        <v>1424</v>
      </c>
      <c r="R51" s="28">
        <v>1274</v>
      </c>
      <c r="S51" s="28">
        <v>275</v>
      </c>
      <c r="T51" s="28">
        <v>97</v>
      </c>
      <c r="U51" s="28">
        <v>107</v>
      </c>
      <c r="V51" s="28">
        <v>5500</v>
      </c>
      <c r="W51" s="28">
        <v>5981</v>
      </c>
      <c r="X51" s="26">
        <v>481</v>
      </c>
      <c r="Y51" s="27">
        <v>8.7499999999999994E-2</v>
      </c>
      <c r="Z51" s="1"/>
    </row>
    <row r="52" spans="1:26" x14ac:dyDescent="0.25">
      <c r="A52" s="29"/>
      <c r="B52" s="30"/>
      <c r="C52" s="17" t="s">
        <v>39</v>
      </c>
      <c r="D52" s="17">
        <v>7602</v>
      </c>
      <c r="E52" s="17">
        <v>7647</v>
      </c>
      <c r="F52" s="17">
        <v>7000</v>
      </c>
      <c r="G52" s="17">
        <v>7062</v>
      </c>
      <c r="H52" s="17">
        <v>5957</v>
      </c>
      <c r="I52" s="17">
        <v>5909</v>
      </c>
      <c r="J52" s="17">
        <v>6056</v>
      </c>
      <c r="K52" s="17">
        <v>2750</v>
      </c>
      <c r="L52" s="1">
        <v>3143</v>
      </c>
      <c r="M52" s="17">
        <v>1667</v>
      </c>
      <c r="N52" s="28">
        <v>8989</v>
      </c>
      <c r="O52" s="28">
        <v>9017</v>
      </c>
      <c r="P52" s="28">
        <v>9122</v>
      </c>
      <c r="Q52" s="28">
        <v>9430</v>
      </c>
      <c r="R52" s="28">
        <v>9579</v>
      </c>
      <c r="S52" s="28">
        <v>9483</v>
      </c>
      <c r="T52" s="28">
        <v>2622</v>
      </c>
      <c r="U52" s="28">
        <v>2675</v>
      </c>
      <c r="V52" s="28">
        <v>7768</v>
      </c>
      <c r="W52" s="28">
        <v>7839</v>
      </c>
      <c r="X52" s="26">
        <v>70</v>
      </c>
      <c r="Y52" s="27">
        <v>9.1000000000000004E-3</v>
      </c>
      <c r="Z52" s="1"/>
    </row>
    <row r="53" spans="1:26" x14ac:dyDescent="0.25">
      <c r="A53" s="4" t="s">
        <v>55</v>
      </c>
      <c r="B53" s="5"/>
      <c r="C53" s="17" t="s">
        <v>36</v>
      </c>
      <c r="D53" s="17">
        <v>3686</v>
      </c>
      <c r="E53" s="17">
        <v>3777</v>
      </c>
      <c r="F53" s="17">
        <v>891</v>
      </c>
      <c r="G53" s="17">
        <v>913</v>
      </c>
      <c r="H53" s="17">
        <v>733</v>
      </c>
      <c r="I53" s="17">
        <v>238</v>
      </c>
      <c r="J53" s="17">
        <v>514</v>
      </c>
      <c r="K53" s="17">
        <v>77</v>
      </c>
      <c r="L53" s="1">
        <v>57</v>
      </c>
      <c r="M53" s="17">
        <v>23</v>
      </c>
      <c r="N53" s="28">
        <v>1303</v>
      </c>
      <c r="O53" s="28">
        <v>846</v>
      </c>
      <c r="P53" s="28">
        <v>490</v>
      </c>
      <c r="Q53" s="28">
        <v>3230</v>
      </c>
      <c r="R53" s="28">
        <v>2745</v>
      </c>
      <c r="S53" s="28">
        <v>565</v>
      </c>
      <c r="T53" s="28">
        <v>1119</v>
      </c>
      <c r="U53" s="28">
        <v>1146</v>
      </c>
      <c r="V53" s="28">
        <v>11039</v>
      </c>
      <c r="W53" s="28">
        <v>113314</v>
      </c>
      <c r="X53" s="26">
        <v>275</v>
      </c>
      <c r="Y53" s="27">
        <v>2.4899999999999999E-2</v>
      </c>
      <c r="Z53" s="1"/>
    </row>
    <row r="54" spans="1:26" x14ac:dyDescent="0.25">
      <c r="A54" s="24"/>
      <c r="B54" s="25"/>
      <c r="C54" s="17" t="s">
        <v>38</v>
      </c>
      <c r="D54" s="17">
        <v>41611</v>
      </c>
      <c r="E54" s="17">
        <v>44243</v>
      </c>
      <c r="F54" s="17">
        <v>6579</v>
      </c>
      <c r="G54" s="17">
        <v>6995</v>
      </c>
      <c r="H54" s="17">
        <v>4309</v>
      </c>
      <c r="I54" s="17">
        <v>1481</v>
      </c>
      <c r="J54" s="17">
        <v>3105</v>
      </c>
      <c r="K54" s="17">
        <v>593</v>
      </c>
      <c r="L54" s="1">
        <v>432</v>
      </c>
      <c r="M54" s="17">
        <v>197</v>
      </c>
      <c r="N54" s="28">
        <v>22959</v>
      </c>
      <c r="O54" s="28">
        <v>15258</v>
      </c>
      <c r="P54" s="28">
        <v>9134</v>
      </c>
      <c r="Q54" s="28">
        <v>27061</v>
      </c>
      <c r="R54" s="28">
        <v>23645</v>
      </c>
      <c r="S54" s="28">
        <v>5078</v>
      </c>
      <c r="T54" s="28">
        <v>7728</v>
      </c>
      <c r="U54" s="28">
        <v>8199</v>
      </c>
      <c r="V54" s="28">
        <v>110840</v>
      </c>
      <c r="W54" s="28">
        <v>117767</v>
      </c>
      <c r="X54" s="26">
        <v>6927</v>
      </c>
      <c r="Y54" s="27">
        <v>6.25E-2</v>
      </c>
      <c r="Z54" s="1"/>
    </row>
    <row r="55" spans="1:26" x14ac:dyDescent="0.25">
      <c r="A55" s="29"/>
      <c r="B55" s="30"/>
      <c r="C55" s="17" t="s">
        <v>39</v>
      </c>
      <c r="D55" s="17">
        <v>11289</v>
      </c>
      <c r="E55" s="17">
        <v>11714</v>
      </c>
      <c r="F55" s="17">
        <v>7384</v>
      </c>
      <c r="G55" s="17">
        <v>7662</v>
      </c>
      <c r="H55" s="17">
        <v>5879</v>
      </c>
      <c r="I55" s="17">
        <v>6223</v>
      </c>
      <c r="J55" s="17">
        <v>6041</v>
      </c>
      <c r="K55" s="17">
        <v>7701</v>
      </c>
      <c r="L55" s="1">
        <v>7579</v>
      </c>
      <c r="M55" s="17">
        <v>8565</v>
      </c>
      <c r="N55" s="28">
        <v>17620</v>
      </c>
      <c r="O55" s="28">
        <v>18035</v>
      </c>
      <c r="P55" s="28">
        <v>18641</v>
      </c>
      <c r="Q55" s="28">
        <v>8378</v>
      </c>
      <c r="R55" s="28">
        <v>8614</v>
      </c>
      <c r="S55" s="28">
        <v>8988</v>
      </c>
      <c r="T55" s="28">
        <v>6906</v>
      </c>
      <c r="U55" s="28">
        <v>7154</v>
      </c>
      <c r="V55" s="28">
        <v>10041</v>
      </c>
      <c r="W55" s="28">
        <v>10409</v>
      </c>
      <c r="X55" s="26">
        <v>368</v>
      </c>
      <c r="Y55" s="27">
        <v>3.6700000000000003E-2</v>
      </c>
      <c r="Z55" s="1"/>
    </row>
    <row r="60" spans="1:26" x14ac:dyDescent="0.25">
      <c r="A60" s="32"/>
      <c r="B60" s="172"/>
      <c r="C60" s="172"/>
      <c r="D60" s="32"/>
      <c r="E60" s="33"/>
      <c r="G60" s="171"/>
      <c r="H60" s="171"/>
      <c r="I60" s="171"/>
      <c r="L60" s="172"/>
      <c r="M60" s="172"/>
      <c r="Q60" s="172"/>
      <c r="R60" s="172"/>
      <c r="V60" s="172"/>
      <c r="W60" s="172"/>
    </row>
    <row r="61" spans="1:26" x14ac:dyDescent="0.25">
      <c r="A61" s="32"/>
      <c r="B61" s="32"/>
      <c r="C61" s="32"/>
      <c r="D61" s="32"/>
      <c r="E61" s="33"/>
      <c r="G61" s="171"/>
      <c r="H61" s="171"/>
      <c r="I61" s="171"/>
      <c r="L61" s="32"/>
      <c r="M61" s="32"/>
      <c r="Q61" s="32"/>
      <c r="R61" s="32"/>
      <c r="U61" s="172"/>
      <c r="V61" s="172"/>
      <c r="W61" s="172"/>
      <c r="X61" s="172"/>
    </row>
    <row r="62" spans="1:26" x14ac:dyDescent="0.25">
      <c r="A62" s="32"/>
      <c r="B62" s="32"/>
      <c r="C62" s="32"/>
      <c r="D62" s="32"/>
      <c r="E62" s="33"/>
      <c r="G62" s="171"/>
      <c r="H62" s="171"/>
      <c r="I62" s="171"/>
      <c r="L62" s="172"/>
      <c r="M62" s="172"/>
      <c r="Q62" s="172"/>
      <c r="R62" s="172"/>
      <c r="V62" s="172"/>
      <c r="W62" s="172"/>
    </row>
    <row r="63" spans="1:26" x14ac:dyDescent="0.25">
      <c r="A63" s="32"/>
      <c r="B63" s="32"/>
      <c r="C63" s="32"/>
      <c r="D63" s="32"/>
      <c r="E63" s="33"/>
      <c r="H63" s="34"/>
      <c r="I63" s="34"/>
    </row>
  </sheetData>
  <mergeCells count="19">
    <mergeCell ref="T9:U9"/>
    <mergeCell ref="V9:W9"/>
    <mergeCell ref="B60:C60"/>
    <mergeCell ref="G60:I60"/>
    <mergeCell ref="L60:M60"/>
    <mergeCell ref="Q60:R60"/>
    <mergeCell ref="V60:W60"/>
    <mergeCell ref="A9:B11"/>
    <mergeCell ref="D9:E9"/>
    <mergeCell ref="F9:G9"/>
    <mergeCell ref="H9:I9"/>
    <mergeCell ref="N9:O9"/>
    <mergeCell ref="Q9:R9"/>
    <mergeCell ref="G61:I61"/>
    <mergeCell ref="U61:X61"/>
    <mergeCell ref="G62:I62"/>
    <mergeCell ref="L62:M62"/>
    <mergeCell ref="Q62:R62"/>
    <mergeCell ref="V62:W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A82" workbookViewId="0">
      <selection activeCell="B86" sqref="B86:V101"/>
    </sheetView>
  </sheetViews>
  <sheetFormatPr defaultRowHeight="15" x14ac:dyDescent="0.25"/>
  <sheetData>
    <row r="1" spans="1:26" x14ac:dyDescent="0.25">
      <c r="A1" t="s">
        <v>58</v>
      </c>
    </row>
    <row r="2" spans="1:26" x14ac:dyDescent="0.25">
      <c r="A2" t="s">
        <v>59</v>
      </c>
    </row>
    <row r="3" spans="1:26" x14ac:dyDescent="0.25">
      <c r="A3" t="s">
        <v>60</v>
      </c>
    </row>
    <row r="4" spans="1:26" x14ac:dyDescent="0.25">
      <c r="A4" t="s">
        <v>61</v>
      </c>
    </row>
    <row r="5" spans="1:26" x14ac:dyDescent="0.25">
      <c r="A5" t="s">
        <v>62</v>
      </c>
    </row>
    <row r="6" spans="1:26" x14ac:dyDescent="0.25">
      <c r="A6" s="40"/>
      <c r="B6" s="40"/>
      <c r="C6" s="10"/>
      <c r="D6" s="176" t="s">
        <v>13</v>
      </c>
      <c r="E6" s="177"/>
      <c r="F6" s="176" t="s">
        <v>14</v>
      </c>
      <c r="G6" s="177"/>
      <c r="H6" s="176" t="s">
        <v>15</v>
      </c>
      <c r="I6" s="177"/>
      <c r="J6" s="10" t="s">
        <v>7</v>
      </c>
      <c r="K6" s="176" t="s">
        <v>63</v>
      </c>
      <c r="L6" s="177"/>
      <c r="M6" s="40" t="s">
        <v>9</v>
      </c>
      <c r="N6" s="176" t="s">
        <v>63</v>
      </c>
      <c r="O6" s="177"/>
      <c r="P6" s="40" t="s">
        <v>64</v>
      </c>
      <c r="Q6" s="176" t="s">
        <v>9</v>
      </c>
      <c r="R6" s="177"/>
      <c r="S6" s="10" t="s">
        <v>65</v>
      </c>
      <c r="T6" s="176" t="s">
        <v>66</v>
      </c>
      <c r="U6" s="177"/>
      <c r="V6" s="176" t="s">
        <v>23</v>
      </c>
      <c r="W6" s="177"/>
      <c r="X6" s="40" t="s">
        <v>24</v>
      </c>
      <c r="Y6" s="10" t="s">
        <v>67</v>
      </c>
      <c r="Z6" s="10"/>
    </row>
    <row r="7" spans="1:26" x14ac:dyDescent="0.25">
      <c r="A7" s="14" t="s">
        <v>68</v>
      </c>
      <c r="B7" s="14" t="s">
        <v>69</v>
      </c>
      <c r="C7" s="16"/>
      <c r="D7" s="29"/>
      <c r="E7" s="30"/>
      <c r="F7" s="29"/>
      <c r="G7" s="30"/>
      <c r="H7" s="29"/>
      <c r="I7" s="30"/>
      <c r="J7" s="20" t="s">
        <v>16</v>
      </c>
      <c r="K7" s="178" t="s">
        <v>18</v>
      </c>
      <c r="L7" s="179"/>
      <c r="M7" s="20" t="s">
        <v>18</v>
      </c>
      <c r="N7" s="178" t="s">
        <v>20</v>
      </c>
      <c r="O7" s="179"/>
      <c r="P7" s="16" t="s">
        <v>20</v>
      </c>
      <c r="Q7" s="178" t="s">
        <v>20</v>
      </c>
      <c r="R7" s="179"/>
      <c r="S7" s="14" t="s">
        <v>20</v>
      </c>
      <c r="T7" s="178" t="s">
        <v>20</v>
      </c>
      <c r="U7" s="179"/>
      <c r="V7" s="29"/>
      <c r="W7" s="30"/>
      <c r="X7" s="16" t="s">
        <v>70</v>
      </c>
      <c r="Y7" s="14" t="s">
        <v>71</v>
      </c>
      <c r="Z7" s="16" t="s">
        <v>26</v>
      </c>
    </row>
    <row r="8" spans="1:26" x14ac:dyDescent="0.25">
      <c r="A8" s="14" t="s">
        <v>72</v>
      </c>
      <c r="B8" s="14" t="s">
        <v>73</v>
      </c>
      <c r="C8" s="16"/>
      <c r="D8" s="17" t="s">
        <v>27</v>
      </c>
      <c r="E8" s="1"/>
      <c r="F8" s="17" t="s">
        <v>27</v>
      </c>
      <c r="G8" s="1"/>
      <c r="H8" s="17" t="s">
        <v>27</v>
      </c>
      <c r="I8" s="17"/>
      <c r="J8" s="17"/>
      <c r="K8" s="17" t="s">
        <v>27</v>
      </c>
      <c r="L8" s="17"/>
      <c r="M8" s="17"/>
      <c r="N8" s="17" t="s">
        <v>27</v>
      </c>
      <c r="O8" s="17"/>
      <c r="P8" s="15"/>
      <c r="Q8" s="17" t="s">
        <v>27</v>
      </c>
      <c r="R8" s="17"/>
      <c r="S8" s="15"/>
      <c r="T8" s="17" t="s">
        <v>27</v>
      </c>
      <c r="U8" s="17"/>
      <c r="V8" s="17" t="s">
        <v>27</v>
      </c>
      <c r="W8" s="1"/>
      <c r="X8" s="16" t="s">
        <v>74</v>
      </c>
      <c r="Y8" s="14" t="s">
        <v>24</v>
      </c>
      <c r="Z8" s="16"/>
    </row>
    <row r="9" spans="1:26" x14ac:dyDescent="0.25">
      <c r="A9" s="20"/>
      <c r="B9" s="15" t="s">
        <v>75</v>
      </c>
      <c r="C9" s="20"/>
      <c r="D9" s="17" t="s">
        <v>30</v>
      </c>
      <c r="E9" s="17" t="s">
        <v>31</v>
      </c>
      <c r="F9" s="17" t="s">
        <v>30</v>
      </c>
      <c r="G9" s="17" t="s">
        <v>31</v>
      </c>
      <c r="H9" s="17" t="s">
        <v>30</v>
      </c>
      <c r="I9" s="17" t="s">
        <v>31</v>
      </c>
      <c r="J9" s="17" t="s">
        <v>31</v>
      </c>
      <c r="K9" s="17" t="s">
        <v>30</v>
      </c>
      <c r="L9" s="17" t="s">
        <v>31</v>
      </c>
      <c r="M9" s="17" t="s">
        <v>31</v>
      </c>
      <c r="N9" s="17" t="s">
        <v>30</v>
      </c>
      <c r="O9" s="17" t="s">
        <v>31</v>
      </c>
      <c r="P9" s="17" t="s">
        <v>31</v>
      </c>
      <c r="Q9" s="17" t="s">
        <v>30</v>
      </c>
      <c r="R9" s="17" t="s">
        <v>31</v>
      </c>
      <c r="S9" s="17" t="s">
        <v>31</v>
      </c>
      <c r="T9" s="17" t="s">
        <v>30</v>
      </c>
      <c r="U9" s="17" t="s">
        <v>31</v>
      </c>
      <c r="V9" s="17" t="s">
        <v>30</v>
      </c>
      <c r="W9" s="17" t="s">
        <v>31</v>
      </c>
      <c r="X9" s="20"/>
      <c r="Y9" s="20"/>
      <c r="Z9" s="20"/>
    </row>
    <row r="10" spans="1:26" x14ac:dyDescent="0.25">
      <c r="A10" s="41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</row>
    <row r="11" spans="1:26" x14ac:dyDescent="0.25">
      <c r="A11" s="40">
        <v>1</v>
      </c>
      <c r="B11" s="10" t="s">
        <v>76</v>
      </c>
      <c r="C11" s="41" t="s">
        <v>36</v>
      </c>
      <c r="D11" s="17">
        <v>24</v>
      </c>
      <c r="E11" s="17">
        <v>25</v>
      </c>
      <c r="F11" s="17">
        <v>160</v>
      </c>
      <c r="G11" s="17">
        <v>162</v>
      </c>
      <c r="H11" s="17">
        <v>25</v>
      </c>
      <c r="I11" s="17">
        <v>20</v>
      </c>
      <c r="J11" s="17">
        <v>6</v>
      </c>
      <c r="K11" s="17">
        <v>18</v>
      </c>
      <c r="L11" s="17">
        <v>3</v>
      </c>
      <c r="M11" s="17">
        <v>17</v>
      </c>
      <c r="N11" s="17">
        <v>115</v>
      </c>
      <c r="O11" s="17">
        <v>118</v>
      </c>
      <c r="P11" s="17"/>
      <c r="Q11" s="17">
        <v>110</v>
      </c>
      <c r="R11" s="17">
        <v>81</v>
      </c>
      <c r="S11" s="17">
        <v>31</v>
      </c>
      <c r="T11" s="17">
        <v>45</v>
      </c>
      <c r="U11" s="17">
        <v>47</v>
      </c>
      <c r="V11" s="17">
        <v>497</v>
      </c>
      <c r="W11" s="17">
        <v>510</v>
      </c>
      <c r="X11" s="17">
        <f>W11-V11</f>
        <v>13</v>
      </c>
      <c r="Y11" s="42">
        <v>2.6200000000000001E-2</v>
      </c>
      <c r="Z11" s="17"/>
    </row>
    <row r="12" spans="1:26" x14ac:dyDescent="0.25">
      <c r="A12" s="14"/>
      <c r="B12" s="16"/>
      <c r="C12" s="41" t="s">
        <v>38</v>
      </c>
      <c r="D12" s="17">
        <v>237</v>
      </c>
      <c r="E12" s="17">
        <v>248</v>
      </c>
      <c r="F12" s="17">
        <v>2646</v>
      </c>
      <c r="G12" s="17">
        <v>2725</v>
      </c>
      <c r="H12" s="17">
        <v>218</v>
      </c>
      <c r="I12" s="17">
        <v>176</v>
      </c>
      <c r="J12" s="17">
        <v>53</v>
      </c>
      <c r="K12" s="17">
        <v>179</v>
      </c>
      <c r="L12" s="17">
        <v>29</v>
      </c>
      <c r="M12" s="17">
        <v>171</v>
      </c>
      <c r="N12" s="17">
        <v>2024</v>
      </c>
      <c r="O12" s="17">
        <v>2089</v>
      </c>
      <c r="P12" s="17"/>
      <c r="Q12" s="17">
        <v>1936</v>
      </c>
      <c r="R12" s="17">
        <v>1483</v>
      </c>
      <c r="S12" s="17">
        <v>502</v>
      </c>
      <c r="T12" s="17">
        <v>707</v>
      </c>
      <c r="U12" s="17">
        <v>744</v>
      </c>
      <c r="V12" s="17">
        <v>7947</v>
      </c>
      <c r="W12" s="17">
        <v>8220</v>
      </c>
      <c r="X12" s="17">
        <f>W12-V12</f>
        <v>273</v>
      </c>
      <c r="Y12" s="42">
        <v>3.44E-2</v>
      </c>
      <c r="Z12" s="17"/>
    </row>
    <row r="13" spans="1:26" x14ac:dyDescent="0.25">
      <c r="A13" s="15"/>
      <c r="B13" s="20"/>
      <c r="C13" s="41" t="s">
        <v>39</v>
      </c>
      <c r="D13" s="17">
        <v>9875</v>
      </c>
      <c r="E13" s="17">
        <v>9920</v>
      </c>
      <c r="F13" s="17">
        <v>16538</v>
      </c>
      <c r="G13" s="17">
        <v>16821</v>
      </c>
      <c r="H13" s="17">
        <v>8720</v>
      </c>
      <c r="I13" s="17">
        <v>8800</v>
      </c>
      <c r="J13" s="17">
        <v>8833</v>
      </c>
      <c r="K13" s="17">
        <v>9944</v>
      </c>
      <c r="L13" s="17">
        <v>9667</v>
      </c>
      <c r="M13" s="17">
        <v>10059</v>
      </c>
      <c r="N13" s="17">
        <v>17600</v>
      </c>
      <c r="O13" s="17">
        <v>17703</v>
      </c>
      <c r="P13" s="17"/>
      <c r="Q13" s="17">
        <v>17600</v>
      </c>
      <c r="R13" s="17">
        <v>18309</v>
      </c>
      <c r="S13" s="17">
        <v>16194</v>
      </c>
      <c r="T13" s="17">
        <v>15711</v>
      </c>
      <c r="U13" s="17">
        <v>15830</v>
      </c>
      <c r="V13" s="17">
        <v>15990</v>
      </c>
      <c r="W13" s="17">
        <v>16118</v>
      </c>
      <c r="X13" s="17">
        <f>W13-V13</f>
        <v>128</v>
      </c>
      <c r="Y13" s="42">
        <v>8.0000000000000002E-3</v>
      </c>
      <c r="Z13" s="17"/>
    </row>
    <row r="14" spans="1:26" x14ac:dyDescent="0.25">
      <c r="A14" s="40">
        <v>2</v>
      </c>
      <c r="B14" s="10" t="s">
        <v>77</v>
      </c>
      <c r="C14" s="41" t="s">
        <v>36</v>
      </c>
      <c r="D14" s="17">
        <v>51</v>
      </c>
      <c r="E14" s="17">
        <v>53</v>
      </c>
      <c r="F14" s="17">
        <v>1042</v>
      </c>
      <c r="G14" s="17">
        <v>1045</v>
      </c>
      <c r="H14" s="17">
        <v>95</v>
      </c>
      <c r="I14" s="17">
        <v>74</v>
      </c>
      <c r="J14" s="17">
        <v>23</v>
      </c>
      <c r="K14" s="17">
        <v>120</v>
      </c>
      <c r="L14" s="17">
        <v>28</v>
      </c>
      <c r="M14" s="17">
        <v>95</v>
      </c>
      <c r="N14" s="17">
        <v>190</v>
      </c>
      <c r="O14" s="17">
        <v>129</v>
      </c>
      <c r="P14" s="17">
        <v>66</v>
      </c>
      <c r="Q14" s="17">
        <v>240</v>
      </c>
      <c r="R14" s="17">
        <v>159</v>
      </c>
      <c r="S14" s="17">
        <v>86</v>
      </c>
      <c r="T14" s="17">
        <v>70</v>
      </c>
      <c r="U14" s="17">
        <v>75</v>
      </c>
      <c r="V14" s="17">
        <v>1808</v>
      </c>
      <c r="W14" s="17">
        <v>1833</v>
      </c>
      <c r="X14" s="17">
        <f t="shared" ref="X14:X82" si="0">W14-V14</f>
        <v>25</v>
      </c>
      <c r="Y14" s="42">
        <v>1.38E-2</v>
      </c>
      <c r="Z14" s="17"/>
    </row>
    <row r="15" spans="1:26" x14ac:dyDescent="0.25">
      <c r="A15" s="14"/>
      <c r="B15" s="16"/>
      <c r="C15" s="41" t="s">
        <v>38</v>
      </c>
      <c r="D15" s="17">
        <v>1031</v>
      </c>
      <c r="E15" s="17">
        <v>1074</v>
      </c>
      <c r="F15" s="17">
        <v>28232</v>
      </c>
      <c r="G15" s="17">
        <v>28407</v>
      </c>
      <c r="H15" s="17">
        <v>1238</v>
      </c>
      <c r="I15" s="17">
        <v>984</v>
      </c>
      <c r="J15" s="17">
        <v>292</v>
      </c>
      <c r="K15" s="17">
        <v>1251</v>
      </c>
      <c r="L15" s="17">
        <v>296</v>
      </c>
      <c r="M15" s="17">
        <v>1001</v>
      </c>
      <c r="N15" s="17">
        <v>4425</v>
      </c>
      <c r="O15" s="17">
        <v>2918</v>
      </c>
      <c r="P15" s="17">
        <v>1632</v>
      </c>
      <c r="Q15" s="17">
        <v>2473</v>
      </c>
      <c r="R15" s="17">
        <v>1703</v>
      </c>
      <c r="S15" s="17">
        <v>876</v>
      </c>
      <c r="T15" s="17">
        <v>703</v>
      </c>
      <c r="U15" s="17">
        <v>761</v>
      </c>
      <c r="V15" s="17">
        <v>39353</v>
      </c>
      <c r="W15" s="17">
        <v>39944</v>
      </c>
      <c r="X15" s="17">
        <f t="shared" si="0"/>
        <v>591</v>
      </c>
      <c r="Y15" s="42">
        <v>1.4999999999999999E-2</v>
      </c>
      <c r="Z15" s="17"/>
    </row>
    <row r="16" spans="1:26" x14ac:dyDescent="0.25">
      <c r="A16" s="15"/>
      <c r="B16" s="20"/>
      <c r="C16" s="41" t="s">
        <v>39</v>
      </c>
      <c r="D16" s="17">
        <v>20222</v>
      </c>
      <c r="E16" s="17">
        <v>20264</v>
      </c>
      <c r="F16" s="17">
        <v>27094</v>
      </c>
      <c r="G16" s="17">
        <v>27184</v>
      </c>
      <c r="H16" s="17">
        <v>13032</v>
      </c>
      <c r="I16" s="17">
        <v>13297</v>
      </c>
      <c r="J16" s="17">
        <v>12696</v>
      </c>
      <c r="K16" s="17">
        <v>10425</v>
      </c>
      <c r="L16" s="17">
        <v>10571</v>
      </c>
      <c r="M16" s="17">
        <v>10537</v>
      </c>
      <c r="N16" s="17">
        <v>23289</v>
      </c>
      <c r="O16" s="17">
        <v>22620</v>
      </c>
      <c r="P16" s="17">
        <v>24727</v>
      </c>
      <c r="Q16" s="17">
        <v>10304</v>
      </c>
      <c r="R16" s="17">
        <v>10711</v>
      </c>
      <c r="S16" s="17">
        <v>10186</v>
      </c>
      <c r="T16" s="17">
        <v>10043</v>
      </c>
      <c r="U16" s="17">
        <v>10147</v>
      </c>
      <c r="V16" s="17">
        <v>21766</v>
      </c>
      <c r="W16" s="17">
        <v>21792</v>
      </c>
      <c r="X16" s="17">
        <v>25</v>
      </c>
      <c r="Y16" s="42">
        <v>1.1999999999999999E-3</v>
      </c>
      <c r="Z16" s="17"/>
    </row>
    <row r="17" spans="1:26" x14ac:dyDescent="0.25">
      <c r="A17" s="40">
        <v>3</v>
      </c>
      <c r="B17" s="10" t="s">
        <v>78</v>
      </c>
      <c r="C17" s="41" t="s">
        <v>36</v>
      </c>
      <c r="D17" s="17">
        <v>30</v>
      </c>
      <c r="E17" s="17">
        <v>33</v>
      </c>
      <c r="F17" s="17">
        <v>575</v>
      </c>
      <c r="G17" s="17">
        <v>580</v>
      </c>
      <c r="H17" s="17">
        <v>47</v>
      </c>
      <c r="I17" s="17">
        <v>35</v>
      </c>
      <c r="J17" s="17">
        <v>14</v>
      </c>
      <c r="K17" s="17">
        <v>52</v>
      </c>
      <c r="L17" s="17"/>
      <c r="M17" s="17">
        <v>54</v>
      </c>
      <c r="N17" s="17">
        <v>120</v>
      </c>
      <c r="O17" s="17">
        <v>71</v>
      </c>
      <c r="P17" s="17">
        <v>52</v>
      </c>
      <c r="Q17" s="17">
        <v>225</v>
      </c>
      <c r="R17" s="17">
        <v>168</v>
      </c>
      <c r="S17" s="17">
        <v>59</v>
      </c>
      <c r="T17" s="17">
        <v>70</v>
      </c>
      <c r="U17" s="17">
        <v>75</v>
      </c>
      <c r="V17" s="17">
        <v>1119</v>
      </c>
      <c r="W17" s="17">
        <v>1141</v>
      </c>
      <c r="X17" s="17">
        <f t="shared" si="0"/>
        <v>22</v>
      </c>
      <c r="Y17" s="42">
        <v>1.9699999999999999E-2</v>
      </c>
      <c r="Z17" s="17"/>
    </row>
    <row r="18" spans="1:26" x14ac:dyDescent="0.25">
      <c r="A18" s="14"/>
      <c r="B18" s="16"/>
      <c r="C18" s="41" t="s">
        <v>38</v>
      </c>
      <c r="D18" s="17">
        <v>148</v>
      </c>
      <c r="E18" s="17">
        <v>166</v>
      </c>
      <c r="F18" s="17">
        <v>13038</v>
      </c>
      <c r="G18" s="17">
        <v>13213</v>
      </c>
      <c r="H18" s="17">
        <v>730</v>
      </c>
      <c r="I18" s="17">
        <v>576</v>
      </c>
      <c r="J18" s="17">
        <v>193</v>
      </c>
      <c r="K18" s="17">
        <v>652</v>
      </c>
      <c r="L18" s="17"/>
      <c r="M18" s="17">
        <v>686</v>
      </c>
      <c r="N18" s="17">
        <v>1119</v>
      </c>
      <c r="O18" s="17">
        <v>699</v>
      </c>
      <c r="P18" s="17">
        <v>479</v>
      </c>
      <c r="Q18" s="17">
        <v>1801</v>
      </c>
      <c r="R18" s="17">
        <v>1401</v>
      </c>
      <c r="S18" s="17">
        <v>485</v>
      </c>
      <c r="T18" s="17">
        <v>694</v>
      </c>
      <c r="U18" s="17">
        <v>745</v>
      </c>
      <c r="V18" s="17">
        <v>18182</v>
      </c>
      <c r="W18" s="17">
        <v>18643</v>
      </c>
      <c r="X18" s="17">
        <f t="shared" si="0"/>
        <v>461</v>
      </c>
      <c r="Y18" s="42">
        <v>2.5399999999999999E-2</v>
      </c>
      <c r="Z18" s="17"/>
    </row>
    <row r="19" spans="1:26" x14ac:dyDescent="0.25">
      <c r="A19" s="15"/>
      <c r="B19" s="20"/>
      <c r="C19" s="41" t="s">
        <v>39</v>
      </c>
      <c r="D19" s="17">
        <v>4933</v>
      </c>
      <c r="E19" s="17">
        <v>5030</v>
      </c>
      <c r="F19" s="17">
        <v>22675</v>
      </c>
      <c r="G19" s="17">
        <v>22781</v>
      </c>
      <c r="H19" s="17">
        <v>15532</v>
      </c>
      <c r="I19" s="17">
        <v>16457</v>
      </c>
      <c r="J19" s="17">
        <v>13786</v>
      </c>
      <c r="K19" s="17">
        <v>12538</v>
      </c>
      <c r="L19" s="17"/>
      <c r="M19" s="17">
        <v>12704</v>
      </c>
      <c r="N19" s="17">
        <v>9325</v>
      </c>
      <c r="O19" s="17">
        <v>9845</v>
      </c>
      <c r="P19" s="17">
        <v>9212</v>
      </c>
      <c r="Q19" s="17">
        <v>8004</v>
      </c>
      <c r="R19" s="17">
        <v>8339</v>
      </c>
      <c r="S19" s="17">
        <v>8220</v>
      </c>
      <c r="T19" s="17">
        <v>9914</v>
      </c>
      <c r="U19" s="17">
        <v>9933</v>
      </c>
      <c r="V19" s="17">
        <v>16248</v>
      </c>
      <c r="W19" s="17">
        <v>16339</v>
      </c>
      <c r="X19" s="17">
        <f t="shared" si="0"/>
        <v>91</v>
      </c>
      <c r="Y19" s="42">
        <v>5.5999999999999999E-3</v>
      </c>
      <c r="Z19" s="17"/>
    </row>
    <row r="20" spans="1:26" x14ac:dyDescent="0.25">
      <c r="A20" s="40">
        <v>4</v>
      </c>
      <c r="B20" s="10" t="s">
        <v>79</v>
      </c>
      <c r="C20" s="41" t="s">
        <v>36</v>
      </c>
      <c r="D20" s="17">
        <v>30</v>
      </c>
      <c r="E20" s="17">
        <v>32</v>
      </c>
      <c r="F20" s="17">
        <v>875</v>
      </c>
      <c r="G20" s="17">
        <v>877</v>
      </c>
      <c r="H20" s="17">
        <v>52</v>
      </c>
      <c r="I20" s="17">
        <v>41</v>
      </c>
      <c r="J20" s="17">
        <v>12</v>
      </c>
      <c r="K20" s="17">
        <v>67</v>
      </c>
      <c r="L20" s="17"/>
      <c r="M20" s="17">
        <v>68</v>
      </c>
      <c r="N20" s="17">
        <v>160</v>
      </c>
      <c r="O20" s="17">
        <v>93</v>
      </c>
      <c r="P20" s="17">
        <v>72</v>
      </c>
      <c r="Q20" s="17">
        <v>215</v>
      </c>
      <c r="R20" s="17">
        <v>159</v>
      </c>
      <c r="S20" s="17">
        <v>59</v>
      </c>
      <c r="T20" s="17">
        <v>65</v>
      </c>
      <c r="U20" s="17">
        <v>68</v>
      </c>
      <c r="V20" s="17">
        <v>1464</v>
      </c>
      <c r="W20" s="17">
        <v>1481</v>
      </c>
      <c r="X20" s="17">
        <f t="shared" si="0"/>
        <v>17</v>
      </c>
      <c r="Y20" s="42">
        <v>1.1599999999999999E-2</v>
      </c>
      <c r="Z20" s="17"/>
    </row>
    <row r="21" spans="1:26" x14ac:dyDescent="0.25">
      <c r="A21" s="14"/>
      <c r="B21" s="16"/>
      <c r="C21" s="41" t="s">
        <v>38</v>
      </c>
      <c r="D21" s="17">
        <v>289</v>
      </c>
      <c r="E21" s="17">
        <v>310</v>
      </c>
      <c r="F21" s="17">
        <v>20437</v>
      </c>
      <c r="G21" s="17">
        <v>20596</v>
      </c>
      <c r="H21" s="17">
        <v>746</v>
      </c>
      <c r="I21" s="17">
        <v>603</v>
      </c>
      <c r="J21" s="17">
        <v>173</v>
      </c>
      <c r="K21" s="17">
        <v>708</v>
      </c>
      <c r="L21" s="17"/>
      <c r="M21" s="17">
        <v>736</v>
      </c>
      <c r="N21" s="17">
        <v>1935</v>
      </c>
      <c r="O21" s="17">
        <v>1333</v>
      </c>
      <c r="P21" s="17">
        <v>675</v>
      </c>
      <c r="Q21" s="17">
        <v>3054</v>
      </c>
      <c r="R21" s="17">
        <v>2267</v>
      </c>
      <c r="S21" s="17">
        <v>872</v>
      </c>
      <c r="T21" s="17">
        <v>671</v>
      </c>
      <c r="U21" s="17">
        <v>717</v>
      </c>
      <c r="V21" s="17">
        <v>27840</v>
      </c>
      <c r="W21" s="17">
        <v>28282</v>
      </c>
      <c r="X21" s="17">
        <f t="shared" si="0"/>
        <v>442</v>
      </c>
      <c r="Y21" s="42">
        <v>1.5900000000000001E-2</v>
      </c>
      <c r="Z21" s="17"/>
    </row>
    <row r="22" spans="1:26" x14ac:dyDescent="0.25">
      <c r="A22" s="15"/>
      <c r="B22" s="20"/>
      <c r="C22" s="41" t="s">
        <v>39</v>
      </c>
      <c r="D22" s="17">
        <v>9633</v>
      </c>
      <c r="E22" s="17">
        <v>9688</v>
      </c>
      <c r="F22" s="17">
        <v>23357</v>
      </c>
      <c r="G22" s="17">
        <v>23485</v>
      </c>
      <c r="H22" s="17">
        <v>14346</v>
      </c>
      <c r="I22" s="17">
        <v>14707</v>
      </c>
      <c r="J22" s="17">
        <v>14417</v>
      </c>
      <c r="K22" s="17">
        <v>10567</v>
      </c>
      <c r="L22" s="17"/>
      <c r="M22" s="17">
        <v>10624</v>
      </c>
      <c r="N22" s="17">
        <v>12094</v>
      </c>
      <c r="O22" s="17">
        <v>14333</v>
      </c>
      <c r="P22" s="17">
        <v>9375</v>
      </c>
      <c r="Q22" s="17">
        <v>14205</v>
      </c>
      <c r="R22" s="17">
        <v>14258</v>
      </c>
      <c r="S22" s="17">
        <v>14780</v>
      </c>
      <c r="T22" s="17">
        <v>10323</v>
      </c>
      <c r="U22" s="17">
        <v>10544</v>
      </c>
      <c r="V22" s="17">
        <v>19016</v>
      </c>
      <c r="W22" s="17">
        <v>19097</v>
      </c>
      <c r="X22" s="17">
        <v>80</v>
      </c>
      <c r="Y22" s="42">
        <v>4.1999999999999997E-3</v>
      </c>
      <c r="Z22" s="17"/>
    </row>
    <row r="23" spans="1:26" x14ac:dyDescent="0.25">
      <c r="A23" s="40">
        <v>5</v>
      </c>
      <c r="B23" s="10" t="s">
        <v>80</v>
      </c>
      <c r="C23" s="41" t="s">
        <v>36</v>
      </c>
      <c r="D23" s="17">
        <v>182</v>
      </c>
      <c r="E23" s="17">
        <v>184</v>
      </c>
      <c r="F23" s="17">
        <v>470</v>
      </c>
      <c r="G23" s="17">
        <v>475</v>
      </c>
      <c r="H23" s="17">
        <v>43</v>
      </c>
      <c r="I23" s="17">
        <v>43</v>
      </c>
      <c r="J23" s="17"/>
      <c r="K23" s="17">
        <v>895</v>
      </c>
      <c r="L23" s="17"/>
      <c r="M23" s="17">
        <v>898</v>
      </c>
      <c r="N23" s="17">
        <v>150</v>
      </c>
      <c r="O23" s="17">
        <v>92</v>
      </c>
      <c r="P23" s="17">
        <v>63</v>
      </c>
      <c r="Q23" s="17">
        <v>150</v>
      </c>
      <c r="R23" s="17">
        <v>157</v>
      </c>
      <c r="S23" s="17">
        <v>43</v>
      </c>
      <c r="T23" s="17">
        <v>75</v>
      </c>
      <c r="U23" s="17">
        <v>79</v>
      </c>
      <c r="V23" s="17">
        <v>1965</v>
      </c>
      <c r="W23" s="17">
        <v>2034</v>
      </c>
      <c r="X23" s="17">
        <f t="shared" si="0"/>
        <v>69</v>
      </c>
      <c r="Y23" s="42">
        <v>3.5099999999999999E-2</v>
      </c>
      <c r="Z23" s="17"/>
    </row>
    <row r="24" spans="1:26" x14ac:dyDescent="0.25">
      <c r="A24" s="14"/>
      <c r="B24" s="16"/>
      <c r="C24" s="41" t="s">
        <v>38</v>
      </c>
      <c r="D24" s="17">
        <v>2802</v>
      </c>
      <c r="E24" s="17">
        <v>2847</v>
      </c>
      <c r="F24" s="17">
        <v>7473</v>
      </c>
      <c r="G24" s="17">
        <v>7601</v>
      </c>
      <c r="H24" s="17">
        <v>606</v>
      </c>
      <c r="I24" s="17">
        <v>609</v>
      </c>
      <c r="J24" s="17"/>
      <c r="K24" s="17">
        <v>13891</v>
      </c>
      <c r="L24" s="17"/>
      <c r="M24" s="17">
        <v>13966</v>
      </c>
      <c r="N24" s="17">
        <v>1580</v>
      </c>
      <c r="O24" s="17">
        <v>1086</v>
      </c>
      <c r="P24" s="17">
        <v>558</v>
      </c>
      <c r="Q24" s="17">
        <v>2624</v>
      </c>
      <c r="R24" s="17">
        <v>2769</v>
      </c>
      <c r="S24" s="17">
        <v>758</v>
      </c>
      <c r="T24" s="17">
        <v>1466</v>
      </c>
      <c r="U24" s="17">
        <v>1559</v>
      </c>
      <c r="V24" s="17">
        <v>30442</v>
      </c>
      <c r="W24" s="17">
        <v>31753</v>
      </c>
      <c r="X24" s="17">
        <f t="shared" si="0"/>
        <v>1311</v>
      </c>
      <c r="Y24" s="42">
        <v>4.3099999999999999E-2</v>
      </c>
      <c r="Z24" s="17"/>
    </row>
    <row r="25" spans="1:26" x14ac:dyDescent="0.25">
      <c r="A25" s="15"/>
      <c r="B25" s="20"/>
      <c r="C25" s="41" t="s">
        <v>39</v>
      </c>
      <c r="D25" s="17">
        <v>15396</v>
      </c>
      <c r="E25" s="17">
        <v>15473</v>
      </c>
      <c r="F25" s="17">
        <v>15900</v>
      </c>
      <c r="G25" s="17">
        <v>16002</v>
      </c>
      <c r="H25" s="17">
        <v>14093</v>
      </c>
      <c r="I25" s="17">
        <v>14163</v>
      </c>
      <c r="J25" s="17"/>
      <c r="K25" s="17">
        <v>15521</v>
      </c>
      <c r="L25" s="17"/>
      <c r="M25" s="17">
        <v>15552</v>
      </c>
      <c r="N25" s="17">
        <v>10533</v>
      </c>
      <c r="O25" s="17">
        <v>11804</v>
      </c>
      <c r="P25" s="17">
        <v>8857</v>
      </c>
      <c r="Q25" s="17">
        <v>17493</v>
      </c>
      <c r="R25" s="17">
        <v>17637</v>
      </c>
      <c r="S25" s="17">
        <v>17628</v>
      </c>
      <c r="T25" s="17">
        <v>19547</v>
      </c>
      <c r="U25" s="17">
        <v>19734</v>
      </c>
      <c r="V25" s="17">
        <v>15492</v>
      </c>
      <c r="W25" s="17">
        <v>15611</v>
      </c>
      <c r="X25" s="17">
        <f t="shared" si="0"/>
        <v>119</v>
      </c>
      <c r="Y25" s="42">
        <v>7.7000000000000002E-3</v>
      </c>
      <c r="Z25" s="17"/>
    </row>
    <row r="26" spans="1:26" x14ac:dyDescent="0.25">
      <c r="A26" s="40">
        <v>6</v>
      </c>
      <c r="B26" s="10" t="s">
        <v>81</v>
      </c>
      <c r="C26" s="41" t="s">
        <v>36</v>
      </c>
      <c r="D26" s="17">
        <v>48</v>
      </c>
      <c r="E26" s="17">
        <v>50</v>
      </c>
      <c r="F26" s="17">
        <v>772</v>
      </c>
      <c r="G26" s="17">
        <v>773</v>
      </c>
      <c r="H26" s="17">
        <v>45</v>
      </c>
      <c r="I26" s="17">
        <v>42</v>
      </c>
      <c r="J26" s="17">
        <v>5</v>
      </c>
      <c r="K26" s="17">
        <v>50</v>
      </c>
      <c r="L26" s="17"/>
      <c r="M26" s="17">
        <v>52</v>
      </c>
      <c r="N26" s="17">
        <v>75</v>
      </c>
      <c r="O26" s="17">
        <v>52</v>
      </c>
      <c r="P26" s="17">
        <v>26</v>
      </c>
      <c r="Q26" s="17">
        <v>118</v>
      </c>
      <c r="R26" s="17">
        <v>87</v>
      </c>
      <c r="S26" s="17">
        <v>33</v>
      </c>
      <c r="T26" s="17">
        <v>35</v>
      </c>
      <c r="U26" s="17">
        <v>37</v>
      </c>
      <c r="V26" s="17">
        <v>1143</v>
      </c>
      <c r="W26" s="17">
        <v>1157</v>
      </c>
      <c r="X26" s="17">
        <f t="shared" si="0"/>
        <v>14</v>
      </c>
      <c r="Y26" s="42">
        <v>1.2200000000000001E-2</v>
      </c>
      <c r="Z26" s="17"/>
    </row>
    <row r="27" spans="1:26" x14ac:dyDescent="0.25">
      <c r="A27" s="14"/>
      <c r="B27" s="16"/>
      <c r="C27" s="41" t="s">
        <v>38</v>
      </c>
      <c r="D27" s="17">
        <v>375</v>
      </c>
      <c r="E27" s="17">
        <v>391</v>
      </c>
      <c r="F27" s="17">
        <v>16535</v>
      </c>
      <c r="G27" s="17">
        <v>16660</v>
      </c>
      <c r="H27" s="17">
        <v>605</v>
      </c>
      <c r="I27" s="17">
        <v>577</v>
      </c>
      <c r="J27" s="17">
        <v>58</v>
      </c>
      <c r="K27" s="17">
        <v>606</v>
      </c>
      <c r="L27" s="17"/>
      <c r="M27" s="17">
        <v>632</v>
      </c>
      <c r="N27" s="17">
        <v>885</v>
      </c>
      <c r="O27" s="17">
        <v>669</v>
      </c>
      <c r="P27" s="17">
        <v>257</v>
      </c>
      <c r="Q27" s="17">
        <v>1781</v>
      </c>
      <c r="R27" s="17">
        <v>1237</v>
      </c>
      <c r="S27" s="17">
        <v>577</v>
      </c>
      <c r="T27" s="17">
        <v>332</v>
      </c>
      <c r="U27" s="17">
        <v>354</v>
      </c>
      <c r="V27" s="17">
        <v>21119</v>
      </c>
      <c r="W27" s="17">
        <v>21412</v>
      </c>
      <c r="X27" s="17">
        <f t="shared" si="0"/>
        <v>293</v>
      </c>
      <c r="Y27" s="42">
        <v>1.3899999999999999E-2</v>
      </c>
      <c r="Z27" s="17"/>
    </row>
    <row r="28" spans="1:26" x14ac:dyDescent="0.25">
      <c r="A28" s="15"/>
      <c r="B28" s="20"/>
      <c r="C28" s="41" t="s">
        <v>39</v>
      </c>
      <c r="D28" s="17">
        <v>7813</v>
      </c>
      <c r="E28" s="17">
        <v>7820</v>
      </c>
      <c r="F28" s="17">
        <v>21418</v>
      </c>
      <c r="G28" s="17">
        <v>21552</v>
      </c>
      <c r="H28" s="17">
        <v>13444</v>
      </c>
      <c r="I28" s="17">
        <v>13738</v>
      </c>
      <c r="J28" s="17">
        <v>11600</v>
      </c>
      <c r="K28" s="17">
        <v>12120</v>
      </c>
      <c r="L28" s="17"/>
      <c r="M28" s="17">
        <v>12154</v>
      </c>
      <c r="N28" s="17">
        <v>11800</v>
      </c>
      <c r="O28" s="17">
        <v>12865</v>
      </c>
      <c r="P28" s="17">
        <v>9885</v>
      </c>
      <c r="Q28" s="17">
        <v>15093</v>
      </c>
      <c r="R28" s="17">
        <v>14218</v>
      </c>
      <c r="S28" s="17">
        <v>17485</v>
      </c>
      <c r="T28" s="17">
        <v>9486</v>
      </c>
      <c r="U28" s="17">
        <v>9568</v>
      </c>
      <c r="V28" s="17">
        <v>18477</v>
      </c>
      <c r="W28" s="17">
        <v>18506</v>
      </c>
      <c r="X28" s="17">
        <v>30</v>
      </c>
      <c r="Y28" s="42">
        <v>1.6000000000000001E-3</v>
      </c>
      <c r="Z28" s="17"/>
    </row>
    <row r="29" spans="1:26" x14ac:dyDescent="0.25">
      <c r="A29" s="40">
        <v>7</v>
      </c>
      <c r="B29" s="10" t="s">
        <v>82</v>
      </c>
      <c r="C29" s="41" t="s">
        <v>36</v>
      </c>
      <c r="D29" s="17">
        <v>88</v>
      </c>
      <c r="E29" s="17">
        <v>90</v>
      </c>
      <c r="F29" s="17">
        <v>70</v>
      </c>
      <c r="G29" s="17">
        <v>75</v>
      </c>
      <c r="H29" s="17">
        <v>52</v>
      </c>
      <c r="I29" s="17">
        <v>37</v>
      </c>
      <c r="J29" s="17">
        <v>17</v>
      </c>
      <c r="K29" s="17">
        <v>24</v>
      </c>
      <c r="L29" s="17">
        <v>3</v>
      </c>
      <c r="M29" s="17">
        <v>22</v>
      </c>
      <c r="N29" s="17">
        <v>95</v>
      </c>
      <c r="O29" s="17">
        <v>33</v>
      </c>
      <c r="P29" s="17">
        <v>65</v>
      </c>
      <c r="Q29" s="17">
        <v>98</v>
      </c>
      <c r="R29" s="17">
        <v>84</v>
      </c>
      <c r="S29" s="17">
        <v>16</v>
      </c>
      <c r="T29" s="17">
        <v>81</v>
      </c>
      <c r="U29" s="17">
        <v>83</v>
      </c>
      <c r="V29" s="17">
        <v>508</v>
      </c>
      <c r="W29" s="17">
        <v>525</v>
      </c>
      <c r="X29" s="17">
        <f t="shared" si="0"/>
        <v>17</v>
      </c>
      <c r="Y29" s="42">
        <v>3.3500000000000002E-2</v>
      </c>
      <c r="Z29" s="17"/>
    </row>
    <row r="30" spans="1:26" x14ac:dyDescent="0.25">
      <c r="A30" s="14"/>
      <c r="B30" s="16"/>
      <c r="C30" s="41" t="s">
        <v>38</v>
      </c>
      <c r="D30" s="17">
        <v>587</v>
      </c>
      <c r="E30" s="17">
        <v>610</v>
      </c>
      <c r="F30" s="17">
        <v>870</v>
      </c>
      <c r="G30" s="17">
        <v>942</v>
      </c>
      <c r="H30" s="17">
        <v>257</v>
      </c>
      <c r="I30" s="17">
        <v>250</v>
      </c>
      <c r="J30" s="17">
        <v>21</v>
      </c>
      <c r="K30" s="17">
        <v>100</v>
      </c>
      <c r="L30" s="17">
        <v>11</v>
      </c>
      <c r="M30" s="17">
        <v>95</v>
      </c>
      <c r="N30" s="17">
        <v>868</v>
      </c>
      <c r="O30" s="17">
        <v>252</v>
      </c>
      <c r="P30" s="17">
        <v>649</v>
      </c>
      <c r="Q30" s="17">
        <v>896</v>
      </c>
      <c r="R30" s="17">
        <v>780</v>
      </c>
      <c r="S30" s="17">
        <v>140</v>
      </c>
      <c r="T30" s="17">
        <v>402</v>
      </c>
      <c r="U30" s="17">
        <v>420</v>
      </c>
      <c r="V30" s="17">
        <v>3980</v>
      </c>
      <c r="W30" s="17">
        <v>4170</v>
      </c>
      <c r="X30" s="17">
        <f t="shared" si="0"/>
        <v>190</v>
      </c>
      <c r="Y30" s="42">
        <v>4.7699999999999999E-2</v>
      </c>
      <c r="Z30" s="17"/>
    </row>
    <row r="31" spans="1:26" x14ac:dyDescent="0.25">
      <c r="A31" s="15"/>
      <c r="B31" s="20"/>
      <c r="C31" s="41" t="s">
        <v>39</v>
      </c>
      <c r="D31" s="17">
        <v>6670</v>
      </c>
      <c r="E31" s="17">
        <v>6778</v>
      </c>
      <c r="F31" s="17">
        <v>12429</v>
      </c>
      <c r="G31" s="17">
        <v>12560</v>
      </c>
      <c r="H31" s="17">
        <v>4942</v>
      </c>
      <c r="I31" s="17">
        <v>6757</v>
      </c>
      <c r="J31" s="17">
        <v>1235</v>
      </c>
      <c r="K31" s="17">
        <v>4167</v>
      </c>
      <c r="L31" s="17">
        <v>3667</v>
      </c>
      <c r="M31" s="17">
        <v>4318</v>
      </c>
      <c r="N31" s="17">
        <v>9137</v>
      </c>
      <c r="O31" s="17">
        <v>7636</v>
      </c>
      <c r="P31" s="17">
        <v>9985</v>
      </c>
      <c r="Q31" s="17">
        <v>9143</v>
      </c>
      <c r="R31" s="17">
        <v>9286</v>
      </c>
      <c r="S31" s="17">
        <v>8750</v>
      </c>
      <c r="T31" s="17">
        <v>4963</v>
      </c>
      <c r="U31" s="17">
        <v>5060</v>
      </c>
      <c r="V31" s="17">
        <v>7835</v>
      </c>
      <c r="W31" s="17">
        <v>7943</v>
      </c>
      <c r="X31" s="17">
        <f t="shared" si="0"/>
        <v>108</v>
      </c>
      <c r="Y31" s="42">
        <v>1.38E-2</v>
      </c>
      <c r="Z31" s="17"/>
    </row>
    <row r="32" spans="1:26" x14ac:dyDescent="0.25">
      <c r="A32" s="40">
        <v>8</v>
      </c>
      <c r="B32" s="10" t="s">
        <v>83</v>
      </c>
      <c r="C32" s="41" t="s">
        <v>36</v>
      </c>
      <c r="D32" s="17">
        <v>90</v>
      </c>
      <c r="E32" s="17">
        <v>95</v>
      </c>
      <c r="F32" s="17">
        <v>70</v>
      </c>
      <c r="G32" s="17">
        <v>95</v>
      </c>
      <c r="H32" s="17">
        <v>47</v>
      </c>
      <c r="I32" s="17">
        <v>44</v>
      </c>
      <c r="J32" s="17">
        <v>6</v>
      </c>
      <c r="K32" s="17">
        <v>22</v>
      </c>
      <c r="L32" s="17"/>
      <c r="M32" s="17">
        <v>24</v>
      </c>
      <c r="N32" s="17">
        <v>70</v>
      </c>
      <c r="O32" s="17">
        <v>24</v>
      </c>
      <c r="P32" s="17">
        <v>85</v>
      </c>
      <c r="Q32" s="17">
        <v>83</v>
      </c>
      <c r="R32" s="17">
        <v>90</v>
      </c>
      <c r="S32" s="17"/>
      <c r="T32" s="17">
        <v>60</v>
      </c>
      <c r="U32" s="17">
        <v>65</v>
      </c>
      <c r="V32" s="17">
        <v>442</v>
      </c>
      <c r="W32" s="17">
        <v>528</v>
      </c>
      <c r="X32" s="17">
        <f t="shared" si="0"/>
        <v>86</v>
      </c>
      <c r="Y32" s="42">
        <v>0.1946</v>
      </c>
      <c r="Z32" s="17"/>
    </row>
    <row r="33" spans="1:26" x14ac:dyDescent="0.25">
      <c r="A33" s="14"/>
      <c r="B33" s="16"/>
      <c r="C33" s="41" t="s">
        <v>38</v>
      </c>
      <c r="D33" s="17">
        <v>587</v>
      </c>
      <c r="E33" s="17">
        <v>628</v>
      </c>
      <c r="F33" s="17">
        <v>664</v>
      </c>
      <c r="G33" s="17">
        <v>895</v>
      </c>
      <c r="H33" s="17">
        <v>234</v>
      </c>
      <c r="I33" s="17">
        <v>225</v>
      </c>
      <c r="J33" s="17">
        <v>25</v>
      </c>
      <c r="K33" s="17">
        <v>106</v>
      </c>
      <c r="L33" s="17"/>
      <c r="M33" s="17">
        <v>119</v>
      </c>
      <c r="N33" s="17">
        <v>1050</v>
      </c>
      <c r="O33" s="17">
        <v>185</v>
      </c>
      <c r="P33" s="17">
        <v>875</v>
      </c>
      <c r="Q33" s="17">
        <v>806</v>
      </c>
      <c r="R33" s="17">
        <v>795</v>
      </c>
      <c r="S33" s="17"/>
      <c r="T33" s="17">
        <v>280</v>
      </c>
      <c r="U33" s="17">
        <v>310</v>
      </c>
      <c r="V33" s="17">
        <v>3727</v>
      </c>
      <c r="W33" s="17">
        <v>4057</v>
      </c>
      <c r="X33" s="17">
        <f t="shared" si="0"/>
        <v>330</v>
      </c>
      <c r="Y33" s="42">
        <v>8.8499999999999995E-2</v>
      </c>
      <c r="Z33" s="17"/>
    </row>
    <row r="34" spans="1:26" x14ac:dyDescent="0.25">
      <c r="A34" s="15"/>
      <c r="B34" s="20"/>
      <c r="C34" s="41" t="s">
        <v>39</v>
      </c>
      <c r="D34" s="17">
        <v>6522</v>
      </c>
      <c r="E34" s="17">
        <v>6611</v>
      </c>
      <c r="F34" s="17">
        <v>9486</v>
      </c>
      <c r="G34" s="17">
        <v>9421</v>
      </c>
      <c r="H34" s="17">
        <v>4979</v>
      </c>
      <c r="I34" s="17">
        <v>5114</v>
      </c>
      <c r="J34" s="17">
        <v>4167</v>
      </c>
      <c r="K34" s="17">
        <v>4818</v>
      </c>
      <c r="L34" s="17"/>
      <c r="M34" s="17">
        <v>4958</v>
      </c>
      <c r="N34" s="17">
        <v>15000</v>
      </c>
      <c r="O34" s="17">
        <v>7708</v>
      </c>
      <c r="P34" s="17">
        <v>10294</v>
      </c>
      <c r="Q34" s="17">
        <v>9711</v>
      </c>
      <c r="R34" s="17">
        <v>8833</v>
      </c>
      <c r="S34" s="17"/>
      <c r="T34" s="17">
        <v>4667</v>
      </c>
      <c r="U34" s="17">
        <v>4769</v>
      </c>
      <c r="V34" s="17">
        <v>8432</v>
      </c>
      <c r="W34" s="17">
        <v>7684</v>
      </c>
      <c r="X34" s="17">
        <f t="shared" si="0"/>
        <v>-748</v>
      </c>
      <c r="Y34" s="42">
        <v>-8.8800000000000004E-2</v>
      </c>
      <c r="Z34" s="17"/>
    </row>
    <row r="35" spans="1:26" x14ac:dyDescent="0.25">
      <c r="A35" s="40">
        <v>9</v>
      </c>
      <c r="B35" s="10" t="s">
        <v>84</v>
      </c>
      <c r="C35" s="41" t="s">
        <v>36</v>
      </c>
      <c r="D35" s="17"/>
      <c r="E35" s="17"/>
      <c r="F35" s="17">
        <v>35</v>
      </c>
      <c r="G35" s="17">
        <v>37</v>
      </c>
      <c r="H35" s="17">
        <v>28</v>
      </c>
      <c r="I35" s="17">
        <v>27</v>
      </c>
      <c r="J35" s="17">
        <v>3</v>
      </c>
      <c r="K35" s="17">
        <v>26</v>
      </c>
      <c r="L35" s="17"/>
      <c r="M35" s="17">
        <v>28</v>
      </c>
      <c r="N35" s="17">
        <v>43</v>
      </c>
      <c r="O35" s="17">
        <v>6</v>
      </c>
      <c r="P35" s="17">
        <v>39</v>
      </c>
      <c r="Q35" s="17">
        <v>235</v>
      </c>
      <c r="R35" s="17">
        <v>199</v>
      </c>
      <c r="S35" s="17">
        <v>39</v>
      </c>
      <c r="T35" s="17">
        <v>54</v>
      </c>
      <c r="U35" s="17">
        <v>56</v>
      </c>
      <c r="V35" s="17">
        <v>421</v>
      </c>
      <c r="W35" s="17">
        <v>434</v>
      </c>
      <c r="X35" s="17">
        <f t="shared" si="0"/>
        <v>13</v>
      </c>
      <c r="Y35" s="42">
        <v>3.09E-2</v>
      </c>
      <c r="Z35" s="17"/>
    </row>
    <row r="36" spans="1:26" x14ac:dyDescent="0.25">
      <c r="A36" s="14"/>
      <c r="B36" s="16" t="s">
        <v>85</v>
      </c>
      <c r="C36" s="41" t="s">
        <v>38</v>
      </c>
      <c r="D36" s="17"/>
      <c r="E36" s="17"/>
      <c r="F36" s="17">
        <v>70</v>
      </c>
      <c r="G36" s="17">
        <v>77</v>
      </c>
      <c r="H36" s="17">
        <v>93</v>
      </c>
      <c r="I36" s="17">
        <v>95</v>
      </c>
      <c r="J36" s="17">
        <v>7</v>
      </c>
      <c r="K36" s="17">
        <v>64</v>
      </c>
      <c r="L36" s="17"/>
      <c r="M36" s="17">
        <v>70</v>
      </c>
      <c r="N36" s="17">
        <v>121</v>
      </c>
      <c r="O36" s="17">
        <v>13</v>
      </c>
      <c r="P36" s="17">
        <v>118</v>
      </c>
      <c r="Q36" s="17">
        <v>631</v>
      </c>
      <c r="R36" s="17">
        <v>544</v>
      </c>
      <c r="S36" s="17">
        <v>106</v>
      </c>
      <c r="T36" s="17">
        <v>484</v>
      </c>
      <c r="U36" s="17">
        <v>505</v>
      </c>
      <c r="V36" s="17">
        <v>1463</v>
      </c>
      <c r="W36" s="17">
        <v>1535</v>
      </c>
      <c r="X36" s="17">
        <f t="shared" si="0"/>
        <v>72</v>
      </c>
      <c r="Y36" s="42">
        <v>4.9200000000000001E-2</v>
      </c>
      <c r="Z36" s="17"/>
    </row>
    <row r="37" spans="1:26" x14ac:dyDescent="0.25">
      <c r="A37" s="15"/>
      <c r="B37" s="20"/>
      <c r="C37" s="41" t="s">
        <v>39</v>
      </c>
      <c r="D37" s="17"/>
      <c r="E37" s="17"/>
      <c r="F37" s="17">
        <v>2000</v>
      </c>
      <c r="G37" s="17">
        <v>2081</v>
      </c>
      <c r="H37" s="17">
        <v>3321</v>
      </c>
      <c r="I37" s="17">
        <v>3519</v>
      </c>
      <c r="J37" s="17">
        <v>2333</v>
      </c>
      <c r="K37" s="17">
        <v>2462</v>
      </c>
      <c r="L37" s="17"/>
      <c r="M37" s="17">
        <v>2500</v>
      </c>
      <c r="N37" s="17">
        <v>2814</v>
      </c>
      <c r="O37" s="17">
        <v>2167</v>
      </c>
      <c r="P37" s="17">
        <v>3026</v>
      </c>
      <c r="Q37" s="17">
        <v>2685</v>
      </c>
      <c r="R37" s="17">
        <v>2734</v>
      </c>
      <c r="S37" s="17">
        <v>2718</v>
      </c>
      <c r="T37" s="17">
        <v>8963</v>
      </c>
      <c r="U37" s="17">
        <v>9018</v>
      </c>
      <c r="V37" s="17">
        <v>3475</v>
      </c>
      <c r="W37" s="17">
        <v>3537</v>
      </c>
      <c r="X37" s="17">
        <f t="shared" si="0"/>
        <v>62</v>
      </c>
      <c r="Y37" s="42">
        <v>1.78E-2</v>
      </c>
      <c r="Z37" s="17"/>
    </row>
    <row r="38" spans="1:26" x14ac:dyDescent="0.25">
      <c r="A38" s="40">
        <v>10</v>
      </c>
      <c r="B38" s="10" t="s">
        <v>86</v>
      </c>
      <c r="C38" s="41" t="s">
        <v>36</v>
      </c>
      <c r="D38" s="17">
        <v>55</v>
      </c>
      <c r="E38" s="17">
        <v>58</v>
      </c>
      <c r="F38" s="17">
        <v>190</v>
      </c>
      <c r="G38" s="17">
        <v>195</v>
      </c>
      <c r="H38" s="17">
        <v>65</v>
      </c>
      <c r="I38" s="17">
        <v>61</v>
      </c>
      <c r="J38" s="17">
        <v>6</v>
      </c>
      <c r="K38" s="17">
        <v>245</v>
      </c>
      <c r="L38" s="17">
        <v>14</v>
      </c>
      <c r="M38" s="17">
        <v>234</v>
      </c>
      <c r="N38" s="17">
        <v>90</v>
      </c>
      <c r="O38" s="17">
        <v>10</v>
      </c>
      <c r="P38" s="17">
        <v>84</v>
      </c>
      <c r="Q38" s="17">
        <v>165</v>
      </c>
      <c r="R38" s="17">
        <v>124</v>
      </c>
      <c r="S38" s="17">
        <v>43</v>
      </c>
      <c r="T38" s="17">
        <v>68</v>
      </c>
      <c r="U38" s="17">
        <v>70</v>
      </c>
      <c r="V38" s="17">
        <v>878</v>
      </c>
      <c r="W38" s="17">
        <v>899</v>
      </c>
      <c r="X38" s="17">
        <f t="shared" si="0"/>
        <v>21</v>
      </c>
      <c r="Y38" s="42">
        <v>2.3900000000000001E-2</v>
      </c>
      <c r="Z38" s="17"/>
    </row>
    <row r="39" spans="1:26" x14ac:dyDescent="0.25">
      <c r="A39" s="14"/>
      <c r="B39" s="16"/>
      <c r="C39" s="41" t="s">
        <v>38</v>
      </c>
      <c r="D39" s="17">
        <v>475</v>
      </c>
      <c r="E39" s="17">
        <v>505</v>
      </c>
      <c r="F39" s="17">
        <v>1272</v>
      </c>
      <c r="G39" s="17">
        <v>1354</v>
      </c>
      <c r="H39" s="17">
        <v>459</v>
      </c>
      <c r="I39" s="17">
        <v>440</v>
      </c>
      <c r="J39" s="17">
        <v>40</v>
      </c>
      <c r="K39" s="17">
        <v>1214</v>
      </c>
      <c r="L39" s="17">
        <v>67</v>
      </c>
      <c r="M39" s="17">
        <v>1174</v>
      </c>
      <c r="N39" s="17">
        <v>502</v>
      </c>
      <c r="O39" s="17">
        <v>52</v>
      </c>
      <c r="P39" s="17">
        <v>479</v>
      </c>
      <c r="Q39" s="17">
        <v>1584</v>
      </c>
      <c r="R39" s="17">
        <v>1219</v>
      </c>
      <c r="S39" s="17">
        <v>426</v>
      </c>
      <c r="T39" s="17">
        <v>360</v>
      </c>
      <c r="U39" s="17">
        <v>374</v>
      </c>
      <c r="V39" s="17">
        <v>5866</v>
      </c>
      <c r="W39" s="17">
        <v>6130</v>
      </c>
      <c r="X39" s="17">
        <f t="shared" si="0"/>
        <v>264</v>
      </c>
      <c r="Y39" s="42">
        <v>4.4999999999999998E-2</v>
      </c>
      <c r="Z39" s="17"/>
    </row>
    <row r="40" spans="1:26" x14ac:dyDescent="0.25">
      <c r="A40" s="15"/>
      <c r="B40" s="20"/>
      <c r="C40" s="41" t="s">
        <v>39</v>
      </c>
      <c r="D40" s="17">
        <v>8636</v>
      </c>
      <c r="E40" s="17">
        <v>8707</v>
      </c>
      <c r="F40" s="17">
        <v>6695</v>
      </c>
      <c r="G40" s="17">
        <v>6944</v>
      </c>
      <c r="H40" s="17">
        <v>7062</v>
      </c>
      <c r="I40" s="17">
        <v>7213</v>
      </c>
      <c r="J40" s="17">
        <v>6667</v>
      </c>
      <c r="K40" s="17">
        <v>4955</v>
      </c>
      <c r="L40" s="17">
        <v>4786</v>
      </c>
      <c r="M40" s="17">
        <v>5017</v>
      </c>
      <c r="N40" s="17">
        <v>5578</v>
      </c>
      <c r="O40" s="17">
        <v>5200</v>
      </c>
      <c r="P40" s="17">
        <v>5702</v>
      </c>
      <c r="Q40" s="17">
        <v>9600</v>
      </c>
      <c r="R40" s="17">
        <v>9831</v>
      </c>
      <c r="S40" s="17">
        <v>9907</v>
      </c>
      <c r="T40" s="17">
        <v>5294</v>
      </c>
      <c r="U40" s="17">
        <v>5343</v>
      </c>
      <c r="V40" s="17">
        <v>6681</v>
      </c>
      <c r="W40" s="17">
        <v>6819</v>
      </c>
      <c r="X40" s="17">
        <f t="shared" si="0"/>
        <v>138</v>
      </c>
      <c r="Y40" s="42">
        <v>2.06E-2</v>
      </c>
      <c r="Z40" s="17"/>
    </row>
    <row r="41" spans="1:26" x14ac:dyDescent="0.25">
      <c r="A41" s="40">
        <v>11</v>
      </c>
      <c r="B41" s="10" t="s">
        <v>87</v>
      </c>
      <c r="C41" s="41" t="s">
        <v>36</v>
      </c>
      <c r="D41" s="17">
        <v>32</v>
      </c>
      <c r="E41" s="17">
        <v>35</v>
      </c>
      <c r="F41" s="17">
        <v>50</v>
      </c>
      <c r="G41" s="17">
        <v>52</v>
      </c>
      <c r="H41" s="17">
        <v>26</v>
      </c>
      <c r="I41" s="17">
        <v>25</v>
      </c>
      <c r="J41" s="17">
        <v>2</v>
      </c>
      <c r="K41" s="17">
        <v>26</v>
      </c>
      <c r="L41" s="17"/>
      <c r="M41" s="17">
        <v>27</v>
      </c>
      <c r="N41" s="17">
        <v>515</v>
      </c>
      <c r="O41" s="17">
        <v>192</v>
      </c>
      <c r="P41" s="17">
        <v>326</v>
      </c>
      <c r="Q41" s="17">
        <v>215</v>
      </c>
      <c r="R41" s="17">
        <v>176</v>
      </c>
      <c r="S41" s="17">
        <v>44</v>
      </c>
      <c r="T41" s="17">
        <v>98</v>
      </c>
      <c r="U41" s="17">
        <v>100</v>
      </c>
      <c r="V41" s="17">
        <v>962</v>
      </c>
      <c r="W41" s="17">
        <v>979</v>
      </c>
      <c r="X41" s="17">
        <f t="shared" si="0"/>
        <v>17</v>
      </c>
      <c r="Y41" s="42">
        <v>1.77E-2</v>
      </c>
      <c r="Z41" s="17"/>
    </row>
    <row r="42" spans="1:26" x14ac:dyDescent="0.25">
      <c r="A42" s="14"/>
      <c r="B42" s="16"/>
      <c r="C42" s="41" t="s">
        <v>38</v>
      </c>
      <c r="D42" s="17">
        <v>235</v>
      </c>
      <c r="E42" s="17">
        <v>259</v>
      </c>
      <c r="F42" s="17">
        <v>870</v>
      </c>
      <c r="G42" s="17">
        <v>911</v>
      </c>
      <c r="H42" s="17">
        <v>240</v>
      </c>
      <c r="I42" s="17">
        <v>237</v>
      </c>
      <c r="J42" s="17">
        <v>15</v>
      </c>
      <c r="K42" s="17">
        <v>374</v>
      </c>
      <c r="L42" s="17"/>
      <c r="M42" s="17">
        <v>390</v>
      </c>
      <c r="N42" s="17">
        <v>6160</v>
      </c>
      <c r="O42" s="17">
        <v>1901</v>
      </c>
      <c r="P42" s="17">
        <v>4324</v>
      </c>
      <c r="Q42" s="17">
        <v>3998</v>
      </c>
      <c r="R42" s="17">
        <v>3339</v>
      </c>
      <c r="S42" s="17">
        <v>771</v>
      </c>
      <c r="T42" s="17">
        <v>1180</v>
      </c>
      <c r="U42" s="17">
        <v>1215</v>
      </c>
      <c r="V42" s="17">
        <v>13057</v>
      </c>
      <c r="W42" s="17">
        <v>13362</v>
      </c>
      <c r="X42" s="17">
        <f t="shared" si="0"/>
        <v>305</v>
      </c>
      <c r="Y42" s="42">
        <v>2.3400000000000001E-2</v>
      </c>
      <c r="Z42" s="17"/>
    </row>
    <row r="43" spans="1:26" x14ac:dyDescent="0.25">
      <c r="A43" s="15"/>
      <c r="B43" s="20"/>
      <c r="C43" s="41" t="s">
        <v>39</v>
      </c>
      <c r="D43" s="17">
        <v>7344</v>
      </c>
      <c r="E43" s="17">
        <v>7400</v>
      </c>
      <c r="F43" s="17">
        <v>17400</v>
      </c>
      <c r="G43" s="17">
        <v>17519</v>
      </c>
      <c r="H43" s="17">
        <v>9231</v>
      </c>
      <c r="I43" s="17">
        <v>9480</v>
      </c>
      <c r="J43" s="17">
        <v>7500</v>
      </c>
      <c r="K43" s="17">
        <v>14385</v>
      </c>
      <c r="L43" s="17"/>
      <c r="M43" s="17">
        <v>14444</v>
      </c>
      <c r="N43" s="17">
        <v>11961</v>
      </c>
      <c r="O43" s="17">
        <v>9901</v>
      </c>
      <c r="P43" s="17">
        <v>13264</v>
      </c>
      <c r="Q43" s="17">
        <v>18595</v>
      </c>
      <c r="R43" s="17">
        <v>18972</v>
      </c>
      <c r="S43" s="17">
        <v>17523</v>
      </c>
      <c r="T43" s="17">
        <v>12041</v>
      </c>
      <c r="U43" s="17">
        <v>12150</v>
      </c>
      <c r="V43" s="17">
        <v>13573</v>
      </c>
      <c r="W43" s="17">
        <v>13649</v>
      </c>
      <c r="X43" s="17">
        <f t="shared" si="0"/>
        <v>76</v>
      </c>
      <c r="Y43" s="42">
        <v>5.5999999999999999E-3</v>
      </c>
      <c r="Z43" s="17"/>
    </row>
    <row r="44" spans="1:26" x14ac:dyDescent="0.25">
      <c r="A44" s="40">
        <v>12</v>
      </c>
      <c r="B44" s="10" t="s">
        <v>88</v>
      </c>
      <c r="C44" s="41" t="s">
        <v>36</v>
      </c>
      <c r="D44" s="17">
        <v>83</v>
      </c>
      <c r="E44" s="17">
        <v>85</v>
      </c>
      <c r="F44" s="17">
        <v>16</v>
      </c>
      <c r="G44" s="17">
        <v>18</v>
      </c>
      <c r="H44" s="17"/>
      <c r="I44" s="17"/>
      <c r="J44" s="17"/>
      <c r="K44" s="17">
        <v>18</v>
      </c>
      <c r="L44" s="17"/>
      <c r="M44" s="17">
        <v>20</v>
      </c>
      <c r="N44" s="17">
        <v>55</v>
      </c>
      <c r="O44" s="17">
        <v>19</v>
      </c>
      <c r="P44" s="17">
        <v>39</v>
      </c>
      <c r="Q44" s="17">
        <v>170</v>
      </c>
      <c r="R44" s="17">
        <v>148</v>
      </c>
      <c r="S44" s="17">
        <v>28</v>
      </c>
      <c r="T44" s="17">
        <v>85</v>
      </c>
      <c r="U44" s="17">
        <v>88</v>
      </c>
      <c r="V44" s="17">
        <v>427</v>
      </c>
      <c r="W44" s="17">
        <v>445</v>
      </c>
      <c r="X44" s="17">
        <f t="shared" si="0"/>
        <v>18</v>
      </c>
      <c r="Y44" s="42">
        <v>4.2200000000000001E-2</v>
      </c>
      <c r="Z44" s="17"/>
    </row>
    <row r="45" spans="1:26" x14ac:dyDescent="0.25">
      <c r="A45" s="14"/>
      <c r="B45" s="16" t="s">
        <v>89</v>
      </c>
      <c r="C45" s="41" t="s">
        <v>38</v>
      </c>
      <c r="D45" s="17">
        <v>653</v>
      </c>
      <c r="E45" s="17">
        <v>674</v>
      </c>
      <c r="F45" s="17">
        <v>113</v>
      </c>
      <c r="G45" s="17">
        <v>128</v>
      </c>
      <c r="H45" s="17"/>
      <c r="I45" s="17"/>
      <c r="J45" s="17"/>
      <c r="K45" s="17">
        <v>41</v>
      </c>
      <c r="L45" s="17"/>
      <c r="M45" s="17">
        <v>46</v>
      </c>
      <c r="N45" s="17">
        <v>493</v>
      </c>
      <c r="O45" s="17">
        <v>144</v>
      </c>
      <c r="P45" s="17">
        <v>384</v>
      </c>
      <c r="Q45" s="17">
        <v>1204</v>
      </c>
      <c r="R45" s="17">
        <v>1081</v>
      </c>
      <c r="S45" s="17">
        <v>169</v>
      </c>
      <c r="T45" s="17">
        <v>615</v>
      </c>
      <c r="U45" s="17">
        <v>651</v>
      </c>
      <c r="V45" s="17">
        <v>3119</v>
      </c>
      <c r="W45" s="17">
        <v>3277</v>
      </c>
      <c r="X45" s="17">
        <f t="shared" si="0"/>
        <v>158</v>
      </c>
      <c r="Y45" s="42">
        <v>5.0700000000000002E-2</v>
      </c>
      <c r="Z45" s="17"/>
    </row>
    <row r="46" spans="1:26" x14ac:dyDescent="0.25">
      <c r="A46" s="15"/>
      <c r="B46" s="20"/>
      <c r="C46" s="41" t="s">
        <v>39</v>
      </c>
      <c r="D46" s="17">
        <v>7867</v>
      </c>
      <c r="E46" s="17">
        <v>7929</v>
      </c>
      <c r="F46" s="17">
        <v>7063</v>
      </c>
      <c r="G46" s="17">
        <v>7111</v>
      </c>
      <c r="H46" s="17"/>
      <c r="I46" s="17"/>
      <c r="J46" s="17"/>
      <c r="K46" s="17">
        <v>2278</v>
      </c>
      <c r="L46" s="17"/>
      <c r="M46" s="17">
        <v>2300</v>
      </c>
      <c r="N46" s="17">
        <v>8964</v>
      </c>
      <c r="O46" s="17">
        <v>7579</v>
      </c>
      <c r="P46" s="17">
        <v>9846</v>
      </c>
      <c r="Q46" s="17">
        <v>7082</v>
      </c>
      <c r="R46" s="17">
        <v>7304</v>
      </c>
      <c r="S46" s="17">
        <v>6036</v>
      </c>
      <c r="T46" s="17">
        <v>7235</v>
      </c>
      <c r="U46" s="17">
        <v>7398</v>
      </c>
      <c r="V46" s="17">
        <v>7304</v>
      </c>
      <c r="W46" s="17">
        <v>7364</v>
      </c>
      <c r="X46" s="17">
        <f t="shared" si="0"/>
        <v>60</v>
      </c>
      <c r="Y46" s="42">
        <v>8.2000000000000007E-3</v>
      </c>
      <c r="Z46" s="17"/>
    </row>
    <row r="47" spans="1:26" x14ac:dyDescent="0.25">
      <c r="A47" s="40">
        <v>13</v>
      </c>
      <c r="B47" s="10" t="s">
        <v>90</v>
      </c>
      <c r="C47" s="41" t="s">
        <v>36</v>
      </c>
      <c r="D47" s="17">
        <v>28</v>
      </c>
      <c r="E47" s="17">
        <v>30</v>
      </c>
      <c r="F47" s="17">
        <v>250</v>
      </c>
      <c r="G47" s="17">
        <v>252</v>
      </c>
      <c r="H47" s="17">
        <v>43</v>
      </c>
      <c r="I47" s="17">
        <v>42</v>
      </c>
      <c r="J47" s="17">
        <v>3</v>
      </c>
      <c r="K47" s="17">
        <v>66</v>
      </c>
      <c r="L47" s="17"/>
      <c r="M47" s="17">
        <v>68</v>
      </c>
      <c r="N47" s="17">
        <v>60</v>
      </c>
      <c r="O47" s="17">
        <v>6</v>
      </c>
      <c r="P47" s="17">
        <v>56</v>
      </c>
      <c r="Q47" s="17">
        <v>132</v>
      </c>
      <c r="R47" s="17">
        <v>102</v>
      </c>
      <c r="S47" s="17">
        <v>32</v>
      </c>
      <c r="T47" s="17">
        <v>32</v>
      </c>
      <c r="U47" s="17">
        <v>34</v>
      </c>
      <c r="V47" s="17">
        <v>611</v>
      </c>
      <c r="W47" s="17">
        <v>625</v>
      </c>
      <c r="X47" s="17">
        <f t="shared" si="0"/>
        <v>14</v>
      </c>
      <c r="Y47" s="42">
        <v>2.29E-2</v>
      </c>
      <c r="Z47" s="17"/>
    </row>
    <row r="48" spans="1:26" x14ac:dyDescent="0.25">
      <c r="A48" s="14"/>
      <c r="B48" s="16"/>
      <c r="C48" s="41" t="s">
        <v>38</v>
      </c>
      <c r="D48" s="17">
        <v>186</v>
      </c>
      <c r="E48" s="17">
        <v>203</v>
      </c>
      <c r="F48" s="17">
        <v>3766</v>
      </c>
      <c r="G48" s="17">
        <v>3809</v>
      </c>
      <c r="H48" s="17">
        <v>650</v>
      </c>
      <c r="I48" s="17">
        <v>641</v>
      </c>
      <c r="J48" s="17">
        <v>44</v>
      </c>
      <c r="K48" s="17">
        <v>462</v>
      </c>
      <c r="L48" s="17"/>
      <c r="M48" s="17">
        <v>489</v>
      </c>
      <c r="N48" s="17">
        <v>492</v>
      </c>
      <c r="O48" s="17">
        <v>41</v>
      </c>
      <c r="P48" s="17">
        <v>478</v>
      </c>
      <c r="Q48" s="17">
        <v>1603</v>
      </c>
      <c r="R48" s="17">
        <v>1273</v>
      </c>
      <c r="S48" s="17">
        <v>362</v>
      </c>
      <c r="T48" s="17">
        <v>300</v>
      </c>
      <c r="U48" s="17">
        <v>321</v>
      </c>
      <c r="V48" s="17">
        <v>7459</v>
      </c>
      <c r="W48" s="17">
        <v>7661</v>
      </c>
      <c r="X48" s="17">
        <f t="shared" si="0"/>
        <v>202</v>
      </c>
      <c r="Y48" s="42">
        <v>2.7099999999999999E-2</v>
      </c>
      <c r="Z48" s="17"/>
    </row>
    <row r="49" spans="1:26" x14ac:dyDescent="0.25">
      <c r="A49" s="15"/>
      <c r="B49" s="20"/>
      <c r="C49" s="41" t="s">
        <v>39</v>
      </c>
      <c r="D49" s="17">
        <v>6643</v>
      </c>
      <c r="E49" s="17">
        <v>6767</v>
      </c>
      <c r="F49" s="17">
        <v>15064</v>
      </c>
      <c r="G49" s="17">
        <v>15115</v>
      </c>
      <c r="H49" s="17">
        <v>15116</v>
      </c>
      <c r="I49" s="17">
        <v>15262</v>
      </c>
      <c r="J49" s="17">
        <v>14667</v>
      </c>
      <c r="K49" s="17">
        <v>7000</v>
      </c>
      <c r="L49" s="17"/>
      <c r="M49" s="17">
        <v>7191</v>
      </c>
      <c r="N49" s="17">
        <v>8200</v>
      </c>
      <c r="O49" s="17">
        <v>6833</v>
      </c>
      <c r="P49" s="17">
        <v>8536</v>
      </c>
      <c r="Q49" s="17">
        <v>12144</v>
      </c>
      <c r="R49" s="17">
        <v>12480</v>
      </c>
      <c r="S49" s="17">
        <v>11313</v>
      </c>
      <c r="T49" s="17">
        <v>9375</v>
      </c>
      <c r="U49" s="17">
        <v>9441</v>
      </c>
      <c r="V49" s="17">
        <v>12208</v>
      </c>
      <c r="W49" s="17">
        <v>12258</v>
      </c>
      <c r="X49" s="17">
        <f t="shared" si="0"/>
        <v>50</v>
      </c>
      <c r="Y49" s="42">
        <v>4.1000000000000003E-3</v>
      </c>
      <c r="Z49" s="17"/>
    </row>
    <row r="50" spans="1:26" x14ac:dyDescent="0.25">
      <c r="A50" s="40">
        <v>14</v>
      </c>
      <c r="B50" s="10" t="s">
        <v>91</v>
      </c>
      <c r="C50" s="41" t="s">
        <v>36</v>
      </c>
      <c r="D50" s="17">
        <v>80</v>
      </c>
      <c r="E50" s="17">
        <v>82</v>
      </c>
      <c r="F50" s="17">
        <v>88</v>
      </c>
      <c r="G50" s="17">
        <v>90</v>
      </c>
      <c r="H50" s="17">
        <v>37</v>
      </c>
      <c r="I50" s="17">
        <v>37</v>
      </c>
      <c r="J50" s="17">
        <v>2</v>
      </c>
      <c r="K50" s="17">
        <v>62</v>
      </c>
      <c r="L50" s="17">
        <v>5</v>
      </c>
      <c r="M50" s="17">
        <v>59</v>
      </c>
      <c r="N50" s="17">
        <v>155</v>
      </c>
      <c r="O50" s="17">
        <v>14</v>
      </c>
      <c r="P50" s="17">
        <v>144</v>
      </c>
      <c r="Q50" s="17">
        <v>140</v>
      </c>
      <c r="R50" s="17">
        <v>117</v>
      </c>
      <c r="S50" s="17">
        <v>25</v>
      </c>
      <c r="T50" s="17">
        <v>90</v>
      </c>
      <c r="U50" s="17">
        <v>93</v>
      </c>
      <c r="V50" s="17">
        <v>652</v>
      </c>
      <c r="W50" s="17">
        <v>668</v>
      </c>
      <c r="X50" s="17">
        <f t="shared" si="0"/>
        <v>16</v>
      </c>
      <c r="Y50" s="42">
        <v>2.4500000000000001E-2</v>
      </c>
      <c r="Z50" s="17"/>
    </row>
    <row r="51" spans="1:26" x14ac:dyDescent="0.25">
      <c r="A51" s="14"/>
      <c r="B51" s="16" t="s">
        <v>92</v>
      </c>
      <c r="C51" s="41" t="s">
        <v>38</v>
      </c>
      <c r="D51" s="17">
        <v>882</v>
      </c>
      <c r="E51" s="17">
        <v>914</v>
      </c>
      <c r="F51" s="17">
        <v>1310</v>
      </c>
      <c r="G51" s="17">
        <v>1348</v>
      </c>
      <c r="H51" s="17">
        <v>490</v>
      </c>
      <c r="I51" s="17">
        <v>497</v>
      </c>
      <c r="J51" s="17">
        <v>23</v>
      </c>
      <c r="K51" s="17">
        <v>652</v>
      </c>
      <c r="L51" s="17">
        <v>34</v>
      </c>
      <c r="M51" s="17">
        <v>646</v>
      </c>
      <c r="N51" s="17">
        <v>919</v>
      </c>
      <c r="O51" s="17">
        <v>75</v>
      </c>
      <c r="P51" s="17">
        <v>876</v>
      </c>
      <c r="Q51" s="17">
        <v>2408</v>
      </c>
      <c r="R51" s="17">
        <v>2043</v>
      </c>
      <c r="S51" s="17">
        <v>413</v>
      </c>
      <c r="T51" s="17">
        <v>1114</v>
      </c>
      <c r="U51" s="17">
        <v>1155</v>
      </c>
      <c r="V51" s="17">
        <v>7775</v>
      </c>
      <c r="W51" s="17">
        <v>8024</v>
      </c>
      <c r="X51" s="17">
        <f t="shared" si="0"/>
        <v>249</v>
      </c>
      <c r="Y51" s="42">
        <v>3.2000000000000001E-2</v>
      </c>
      <c r="Z51" s="17"/>
    </row>
    <row r="52" spans="1:26" x14ac:dyDescent="0.25">
      <c r="A52" s="15"/>
      <c r="B52" s="20"/>
      <c r="C52" s="41" t="s">
        <v>39</v>
      </c>
      <c r="D52" s="17">
        <v>11025</v>
      </c>
      <c r="E52" s="17">
        <v>11146</v>
      </c>
      <c r="F52" s="17">
        <v>14886</v>
      </c>
      <c r="G52" s="17">
        <v>14978</v>
      </c>
      <c r="H52" s="17">
        <v>13243</v>
      </c>
      <c r="I52" s="17">
        <v>13432</v>
      </c>
      <c r="J52" s="17">
        <v>11500</v>
      </c>
      <c r="K52" s="17">
        <v>10516</v>
      </c>
      <c r="L52" s="17">
        <v>6800</v>
      </c>
      <c r="M52" s="17">
        <v>10949</v>
      </c>
      <c r="N52" s="17">
        <v>5929</v>
      </c>
      <c r="O52" s="17">
        <v>5357</v>
      </c>
      <c r="P52" s="17">
        <v>6083</v>
      </c>
      <c r="Q52" s="17">
        <v>17200</v>
      </c>
      <c r="R52" s="17">
        <v>17462</v>
      </c>
      <c r="S52" s="17">
        <v>16520</v>
      </c>
      <c r="T52" s="17">
        <v>12378</v>
      </c>
      <c r="U52" s="17">
        <v>12419</v>
      </c>
      <c r="V52" s="17">
        <v>11925</v>
      </c>
      <c r="W52" s="17">
        <v>12012</v>
      </c>
      <c r="X52" s="17">
        <f t="shared" si="0"/>
        <v>87</v>
      </c>
      <c r="Y52" s="42">
        <v>7.3000000000000001E-3</v>
      </c>
      <c r="Z52" s="17"/>
    </row>
    <row r="53" spans="1:26" x14ac:dyDescent="0.25">
      <c r="A53" s="40">
        <v>15</v>
      </c>
      <c r="B53" s="10" t="s">
        <v>93</v>
      </c>
      <c r="C53" s="41" t="s">
        <v>36</v>
      </c>
      <c r="D53" s="17">
        <v>20</v>
      </c>
      <c r="E53" s="17">
        <v>21</v>
      </c>
      <c r="F53" s="17">
        <v>54</v>
      </c>
      <c r="G53" s="17">
        <v>55</v>
      </c>
      <c r="H53" s="17">
        <v>23</v>
      </c>
      <c r="I53" s="17">
        <v>21</v>
      </c>
      <c r="J53" s="17">
        <v>4</v>
      </c>
      <c r="K53" s="17">
        <v>16</v>
      </c>
      <c r="L53" s="17">
        <v>2</v>
      </c>
      <c r="M53" s="17">
        <v>16</v>
      </c>
      <c r="N53" s="17">
        <v>48</v>
      </c>
      <c r="O53" s="17">
        <v>9</v>
      </c>
      <c r="P53" s="17">
        <v>41</v>
      </c>
      <c r="Q53" s="17">
        <v>128</v>
      </c>
      <c r="R53" s="17">
        <v>104</v>
      </c>
      <c r="S53" s="17">
        <v>26</v>
      </c>
      <c r="T53" s="17">
        <v>22</v>
      </c>
      <c r="U53" s="17">
        <v>24</v>
      </c>
      <c r="V53" s="17">
        <v>311</v>
      </c>
      <c r="W53" s="17">
        <v>323</v>
      </c>
      <c r="X53" s="17">
        <f t="shared" si="0"/>
        <v>12</v>
      </c>
      <c r="Y53" s="42">
        <v>3.8600000000000002E-2</v>
      </c>
      <c r="Z53" s="17"/>
    </row>
    <row r="54" spans="1:26" x14ac:dyDescent="0.25">
      <c r="A54" s="14"/>
      <c r="B54" s="16"/>
      <c r="C54" s="41" t="s">
        <v>38</v>
      </c>
      <c r="D54" s="17">
        <v>168</v>
      </c>
      <c r="E54" s="17">
        <v>179</v>
      </c>
      <c r="F54" s="17">
        <v>827</v>
      </c>
      <c r="G54" s="17">
        <v>849</v>
      </c>
      <c r="H54" s="17">
        <v>289</v>
      </c>
      <c r="I54" s="17">
        <v>282</v>
      </c>
      <c r="J54" s="17">
        <v>34</v>
      </c>
      <c r="K54" s="17">
        <v>246</v>
      </c>
      <c r="L54" s="17">
        <v>23</v>
      </c>
      <c r="M54" s="17">
        <v>257</v>
      </c>
      <c r="N54" s="17">
        <v>707</v>
      </c>
      <c r="O54" s="17">
        <v>112</v>
      </c>
      <c r="P54" s="17">
        <v>638</v>
      </c>
      <c r="Q54" s="17">
        <v>2268</v>
      </c>
      <c r="R54" s="17">
        <v>1901</v>
      </c>
      <c r="S54" s="17">
        <v>415</v>
      </c>
      <c r="T54" s="17">
        <v>275</v>
      </c>
      <c r="U54" s="17">
        <v>303</v>
      </c>
      <c r="V54" s="17">
        <v>4780</v>
      </c>
      <c r="W54" s="17">
        <v>4993</v>
      </c>
      <c r="X54" s="17">
        <f t="shared" si="0"/>
        <v>213</v>
      </c>
      <c r="Y54" s="42">
        <v>4.4600000000000001E-2</v>
      </c>
      <c r="Z54" s="17"/>
    </row>
    <row r="55" spans="1:26" x14ac:dyDescent="0.25">
      <c r="A55" s="15"/>
      <c r="B55" s="20"/>
      <c r="C55" s="41" t="s">
        <v>39</v>
      </c>
      <c r="D55" s="17">
        <v>8400</v>
      </c>
      <c r="E55" s="17">
        <v>8524</v>
      </c>
      <c r="F55" s="17">
        <v>15315</v>
      </c>
      <c r="G55" s="17">
        <v>15436</v>
      </c>
      <c r="H55" s="17">
        <v>12565</v>
      </c>
      <c r="I55" s="17">
        <v>13429</v>
      </c>
      <c r="J55" s="17">
        <v>8500</v>
      </c>
      <c r="K55" s="17">
        <v>15375</v>
      </c>
      <c r="L55" s="17">
        <v>11500</v>
      </c>
      <c r="M55" s="17">
        <v>16063</v>
      </c>
      <c r="N55" s="17">
        <v>14729</v>
      </c>
      <c r="O55" s="17">
        <v>12444</v>
      </c>
      <c r="P55" s="17">
        <v>15561</v>
      </c>
      <c r="Q55" s="17">
        <v>17719</v>
      </c>
      <c r="R55" s="17">
        <v>18279</v>
      </c>
      <c r="S55" s="17">
        <v>15962</v>
      </c>
      <c r="T55" s="17">
        <v>12500</v>
      </c>
      <c r="U55" s="17">
        <v>12625</v>
      </c>
      <c r="V55" s="17">
        <v>15370</v>
      </c>
      <c r="W55" s="17">
        <v>15458</v>
      </c>
      <c r="X55" s="17">
        <f t="shared" si="0"/>
        <v>88</v>
      </c>
      <c r="Y55" s="42">
        <v>5.7999999999999996E-3</v>
      </c>
      <c r="Z55" s="17"/>
    </row>
    <row r="56" spans="1:26" x14ac:dyDescent="0.25">
      <c r="A56" s="40">
        <v>16</v>
      </c>
      <c r="B56" s="10" t="s">
        <v>94</v>
      </c>
      <c r="C56" s="41" t="s">
        <v>36</v>
      </c>
      <c r="D56" s="17">
        <v>38</v>
      </c>
      <c r="E56" s="17">
        <v>40</v>
      </c>
      <c r="F56" s="17">
        <v>80</v>
      </c>
      <c r="G56" s="17">
        <v>83</v>
      </c>
      <c r="H56" s="17">
        <v>26</v>
      </c>
      <c r="I56" s="17">
        <v>25</v>
      </c>
      <c r="J56" s="17">
        <v>2</v>
      </c>
      <c r="K56" s="17">
        <v>22</v>
      </c>
      <c r="L56" s="17"/>
      <c r="M56" s="17">
        <v>24</v>
      </c>
      <c r="N56" s="17">
        <v>70</v>
      </c>
      <c r="O56" s="17">
        <v>11</v>
      </c>
      <c r="P56" s="17">
        <v>62</v>
      </c>
      <c r="Q56" s="17">
        <v>63</v>
      </c>
      <c r="R56" s="17">
        <v>60</v>
      </c>
      <c r="S56" s="17">
        <v>5</v>
      </c>
      <c r="T56" s="17">
        <v>60</v>
      </c>
      <c r="U56" s="17">
        <v>62</v>
      </c>
      <c r="V56" s="17">
        <v>359</v>
      </c>
      <c r="W56" s="17">
        <v>374</v>
      </c>
      <c r="X56" s="17">
        <f t="shared" si="0"/>
        <v>15</v>
      </c>
      <c r="Y56" s="42">
        <v>4.1799999999999997E-2</v>
      </c>
      <c r="Z56" s="17"/>
    </row>
    <row r="57" spans="1:26" x14ac:dyDescent="0.25">
      <c r="A57" s="14"/>
      <c r="B57" s="16"/>
      <c r="C57" s="41" t="s">
        <v>38</v>
      </c>
      <c r="D57" s="17">
        <v>172</v>
      </c>
      <c r="E57" s="17">
        <v>182</v>
      </c>
      <c r="F57" s="17">
        <v>640</v>
      </c>
      <c r="G57" s="17">
        <v>685</v>
      </c>
      <c r="H57" s="17">
        <v>174</v>
      </c>
      <c r="I57" s="17">
        <v>168</v>
      </c>
      <c r="J57" s="17">
        <v>13</v>
      </c>
      <c r="K57" s="17">
        <v>107</v>
      </c>
      <c r="L57" s="17"/>
      <c r="M57" s="17">
        <v>118</v>
      </c>
      <c r="N57" s="17">
        <v>234</v>
      </c>
      <c r="O57" s="17">
        <v>35</v>
      </c>
      <c r="P57" s="17">
        <v>211</v>
      </c>
      <c r="Q57" s="17">
        <v>138</v>
      </c>
      <c r="R57" s="17">
        <v>134</v>
      </c>
      <c r="S57" s="17">
        <v>11</v>
      </c>
      <c r="T57" s="17">
        <v>247</v>
      </c>
      <c r="U57" s="17">
        <v>258</v>
      </c>
      <c r="V57" s="17">
        <v>1712</v>
      </c>
      <c r="W57" s="17">
        <v>1815</v>
      </c>
      <c r="X57" s="17">
        <f t="shared" si="0"/>
        <v>103</v>
      </c>
      <c r="Y57" s="42">
        <v>6.0199999999999997E-2</v>
      </c>
      <c r="Z57" s="17"/>
    </row>
    <row r="58" spans="1:26" x14ac:dyDescent="0.25">
      <c r="A58" s="15"/>
      <c r="B58" s="20"/>
      <c r="C58" s="41" t="s">
        <v>39</v>
      </c>
      <c r="D58" s="17">
        <v>4526</v>
      </c>
      <c r="E58" s="17">
        <v>4550</v>
      </c>
      <c r="F58" s="17">
        <v>8000</v>
      </c>
      <c r="G58" s="17">
        <v>8253</v>
      </c>
      <c r="H58" s="17">
        <v>6692</v>
      </c>
      <c r="I58" s="17">
        <v>6720</v>
      </c>
      <c r="J58" s="17">
        <v>6500</v>
      </c>
      <c r="K58" s="17">
        <v>4864</v>
      </c>
      <c r="L58" s="17"/>
      <c r="M58" s="17">
        <v>4917</v>
      </c>
      <c r="N58" s="17">
        <v>3343</v>
      </c>
      <c r="O58" s="17">
        <v>3182</v>
      </c>
      <c r="P58" s="17">
        <v>3403</v>
      </c>
      <c r="Q58" s="17">
        <v>2190</v>
      </c>
      <c r="R58" s="17">
        <v>2233</v>
      </c>
      <c r="S58" s="17">
        <v>2200</v>
      </c>
      <c r="T58" s="17">
        <v>4117</v>
      </c>
      <c r="U58" s="17">
        <v>4161</v>
      </c>
      <c r="V58" s="17">
        <v>4769</v>
      </c>
      <c r="W58" s="17">
        <v>4853</v>
      </c>
      <c r="X58" s="17">
        <f t="shared" si="0"/>
        <v>84</v>
      </c>
      <c r="Y58" s="42">
        <v>1.7600000000000001E-2</v>
      </c>
      <c r="Z58" s="17"/>
    </row>
    <row r="59" spans="1:26" x14ac:dyDescent="0.25">
      <c r="A59" s="40">
        <v>17</v>
      </c>
      <c r="B59" s="10" t="s">
        <v>95</v>
      </c>
      <c r="C59" s="41" t="s">
        <v>36</v>
      </c>
      <c r="D59" s="17">
        <v>58</v>
      </c>
      <c r="E59" s="17">
        <v>60</v>
      </c>
      <c r="F59" s="17">
        <v>113</v>
      </c>
      <c r="G59" s="17">
        <v>114</v>
      </c>
      <c r="H59" s="17">
        <v>152</v>
      </c>
      <c r="I59" s="17">
        <v>104</v>
      </c>
      <c r="J59" s="17">
        <v>50</v>
      </c>
      <c r="K59" s="17">
        <v>126</v>
      </c>
      <c r="L59" s="17">
        <v>8</v>
      </c>
      <c r="M59" s="17">
        <v>119</v>
      </c>
      <c r="N59" s="17">
        <v>505</v>
      </c>
      <c r="O59" s="17">
        <v>199</v>
      </c>
      <c r="P59" s="17">
        <v>309</v>
      </c>
      <c r="Q59" s="17">
        <v>155</v>
      </c>
      <c r="R59" s="17">
        <v>152</v>
      </c>
      <c r="S59" s="17">
        <v>5</v>
      </c>
      <c r="T59" s="17">
        <v>192</v>
      </c>
      <c r="U59" s="17">
        <v>194</v>
      </c>
      <c r="V59" s="17">
        <v>1301</v>
      </c>
      <c r="W59" s="17">
        <v>1314</v>
      </c>
      <c r="X59" s="17">
        <f t="shared" si="0"/>
        <v>13</v>
      </c>
      <c r="Y59" s="42">
        <v>0.01</v>
      </c>
      <c r="Z59" s="17"/>
    </row>
    <row r="60" spans="1:26" x14ac:dyDescent="0.25">
      <c r="A60" s="14"/>
      <c r="B60" s="16"/>
      <c r="C60" s="41" t="s">
        <v>38</v>
      </c>
      <c r="D60" s="17">
        <v>395</v>
      </c>
      <c r="E60" s="17">
        <v>416</v>
      </c>
      <c r="F60" s="17">
        <v>1573</v>
      </c>
      <c r="G60" s="17">
        <v>1598</v>
      </c>
      <c r="H60" s="17">
        <v>2466</v>
      </c>
      <c r="I60" s="17">
        <v>1813</v>
      </c>
      <c r="J60" s="17">
        <v>706</v>
      </c>
      <c r="K60" s="17">
        <v>632</v>
      </c>
      <c r="L60" s="17">
        <v>37</v>
      </c>
      <c r="M60" s="17">
        <v>612</v>
      </c>
      <c r="N60" s="17">
        <v>5573</v>
      </c>
      <c r="O60" s="17">
        <v>2073</v>
      </c>
      <c r="P60" s="17">
        <v>3666</v>
      </c>
      <c r="Q60" s="17">
        <v>2192</v>
      </c>
      <c r="R60" s="17">
        <v>2173</v>
      </c>
      <c r="S60" s="17">
        <v>72</v>
      </c>
      <c r="T60" s="17">
        <v>3472</v>
      </c>
      <c r="U60" s="17">
        <v>3536</v>
      </c>
      <c r="V60" s="17">
        <v>16303</v>
      </c>
      <c r="W60" s="17">
        <v>16702</v>
      </c>
      <c r="X60" s="17">
        <f t="shared" si="0"/>
        <v>399</v>
      </c>
      <c r="Y60" s="42">
        <v>2.4500000000000001E-2</v>
      </c>
      <c r="Z60" s="17"/>
    </row>
    <row r="61" spans="1:26" x14ac:dyDescent="0.25">
      <c r="A61" s="15"/>
      <c r="B61" s="20"/>
      <c r="C61" s="41" t="s">
        <v>39</v>
      </c>
      <c r="D61" s="17">
        <v>6810</v>
      </c>
      <c r="E61" s="17">
        <v>6933</v>
      </c>
      <c r="F61" s="17">
        <v>13920</v>
      </c>
      <c r="G61" s="17">
        <v>14018</v>
      </c>
      <c r="H61" s="17">
        <v>16224</v>
      </c>
      <c r="I61" s="17">
        <v>17433</v>
      </c>
      <c r="J61" s="17">
        <v>14120</v>
      </c>
      <c r="K61" s="17">
        <v>5016</v>
      </c>
      <c r="L61" s="17">
        <v>4625</v>
      </c>
      <c r="M61" s="17">
        <v>5143</v>
      </c>
      <c r="N61" s="17">
        <v>11036</v>
      </c>
      <c r="O61" s="17">
        <v>10417</v>
      </c>
      <c r="P61" s="17">
        <v>11864</v>
      </c>
      <c r="Q61" s="17">
        <v>14142</v>
      </c>
      <c r="R61" s="17">
        <v>14296</v>
      </c>
      <c r="S61" s="17">
        <v>14400</v>
      </c>
      <c r="T61" s="17">
        <v>18083</v>
      </c>
      <c r="U61" s="17">
        <v>18227</v>
      </c>
      <c r="V61" s="17">
        <v>12531</v>
      </c>
      <c r="W61" s="17">
        <v>12711</v>
      </c>
      <c r="X61" s="17">
        <f t="shared" si="0"/>
        <v>180</v>
      </c>
      <c r="Y61" s="42">
        <v>1.43E-2</v>
      </c>
      <c r="Z61" s="17"/>
    </row>
    <row r="62" spans="1:26" x14ac:dyDescent="0.25">
      <c r="A62" s="40">
        <v>18</v>
      </c>
      <c r="B62" s="10" t="s">
        <v>96</v>
      </c>
      <c r="C62" s="41" t="s">
        <v>36</v>
      </c>
      <c r="D62" s="17">
        <v>48</v>
      </c>
      <c r="E62" s="17">
        <v>50</v>
      </c>
      <c r="F62" s="17">
        <v>58</v>
      </c>
      <c r="G62" s="17">
        <v>60</v>
      </c>
      <c r="H62" s="17">
        <v>51</v>
      </c>
      <c r="I62" s="17">
        <v>43</v>
      </c>
      <c r="J62" s="17">
        <v>9</v>
      </c>
      <c r="K62" s="17">
        <v>62</v>
      </c>
      <c r="L62" s="17">
        <v>11</v>
      </c>
      <c r="M62" s="17">
        <v>53</v>
      </c>
      <c r="N62" s="17">
        <v>93</v>
      </c>
      <c r="O62" s="17">
        <v>13</v>
      </c>
      <c r="P62" s="17">
        <v>82</v>
      </c>
      <c r="Q62" s="17">
        <v>38</v>
      </c>
      <c r="R62" s="17">
        <v>33</v>
      </c>
      <c r="S62" s="17">
        <v>7</v>
      </c>
      <c r="T62" s="17">
        <v>52</v>
      </c>
      <c r="U62" s="17">
        <v>54</v>
      </c>
      <c r="V62" s="17">
        <v>402</v>
      </c>
      <c r="W62" s="17">
        <v>415</v>
      </c>
      <c r="X62" s="17">
        <f t="shared" si="0"/>
        <v>13</v>
      </c>
      <c r="Y62" s="42">
        <v>3.2300000000000002E-2</v>
      </c>
      <c r="Z62" s="17"/>
    </row>
    <row r="63" spans="1:26" x14ac:dyDescent="0.25">
      <c r="A63" s="14"/>
      <c r="B63" s="16" t="s">
        <v>97</v>
      </c>
      <c r="C63" s="41" t="s">
        <v>38</v>
      </c>
      <c r="D63" s="17">
        <v>314</v>
      </c>
      <c r="E63" s="17">
        <v>330</v>
      </c>
      <c r="F63" s="17">
        <v>486</v>
      </c>
      <c r="G63" s="17">
        <v>505</v>
      </c>
      <c r="H63" s="17">
        <v>330</v>
      </c>
      <c r="I63" s="17">
        <v>280</v>
      </c>
      <c r="J63" s="17">
        <v>58</v>
      </c>
      <c r="K63" s="17">
        <v>300</v>
      </c>
      <c r="L63" s="17">
        <v>52</v>
      </c>
      <c r="M63" s="17">
        <v>262</v>
      </c>
      <c r="N63" s="17">
        <v>506</v>
      </c>
      <c r="O63" s="17">
        <v>64</v>
      </c>
      <c r="P63" s="17">
        <v>461</v>
      </c>
      <c r="Q63" s="17">
        <v>72</v>
      </c>
      <c r="R63" s="17">
        <v>68</v>
      </c>
      <c r="S63" s="17">
        <v>11</v>
      </c>
      <c r="T63" s="17">
        <v>248</v>
      </c>
      <c r="U63" s="17">
        <v>260</v>
      </c>
      <c r="V63" s="17">
        <v>2256</v>
      </c>
      <c r="W63" s="17">
        <v>2351</v>
      </c>
      <c r="X63" s="17">
        <f t="shared" si="0"/>
        <v>95</v>
      </c>
      <c r="Y63" s="42">
        <v>4.2099999999999999E-2</v>
      </c>
      <c r="Z63" s="17"/>
    </row>
    <row r="64" spans="1:26" x14ac:dyDescent="0.25">
      <c r="A64" s="15"/>
      <c r="B64" s="20"/>
      <c r="C64" s="41" t="s">
        <v>39</v>
      </c>
      <c r="D64" s="17">
        <v>6542</v>
      </c>
      <c r="E64" s="17">
        <v>6600</v>
      </c>
      <c r="F64" s="17">
        <v>8379</v>
      </c>
      <c r="G64" s="17">
        <v>8417</v>
      </c>
      <c r="H64" s="17">
        <v>6471</v>
      </c>
      <c r="I64" s="17">
        <v>6512</v>
      </c>
      <c r="J64" s="17">
        <v>6444</v>
      </c>
      <c r="K64" s="17">
        <v>4839</v>
      </c>
      <c r="L64" s="17">
        <v>4727</v>
      </c>
      <c r="M64" s="17">
        <v>4943</v>
      </c>
      <c r="N64" s="17">
        <v>5441</v>
      </c>
      <c r="O64" s="17">
        <v>4923</v>
      </c>
      <c r="P64" s="17">
        <v>5622</v>
      </c>
      <c r="Q64" s="17">
        <v>1895</v>
      </c>
      <c r="R64" s="17">
        <v>2061</v>
      </c>
      <c r="S64" s="17">
        <v>1571</v>
      </c>
      <c r="T64" s="17">
        <v>4769</v>
      </c>
      <c r="U64" s="17">
        <v>4815</v>
      </c>
      <c r="V64" s="17">
        <v>5612</v>
      </c>
      <c r="W64" s="17">
        <v>5665</v>
      </c>
      <c r="X64" s="17">
        <f t="shared" si="0"/>
        <v>53</v>
      </c>
      <c r="Y64" s="42">
        <v>9.4999999999999998E-3</v>
      </c>
      <c r="Z64" s="17"/>
    </row>
    <row r="65" spans="1:26" x14ac:dyDescent="0.25">
      <c r="A65" s="40">
        <v>19</v>
      </c>
      <c r="B65" s="10" t="s">
        <v>98</v>
      </c>
      <c r="C65" s="41" t="s">
        <v>36</v>
      </c>
      <c r="D65" s="17">
        <v>60</v>
      </c>
      <c r="E65" s="17">
        <v>62</v>
      </c>
      <c r="F65" s="17">
        <v>52</v>
      </c>
      <c r="G65" s="17">
        <v>55</v>
      </c>
      <c r="H65" s="17">
        <v>43</v>
      </c>
      <c r="I65" s="17">
        <v>37</v>
      </c>
      <c r="J65" s="17">
        <v>8</v>
      </c>
      <c r="K65" s="17">
        <v>26</v>
      </c>
      <c r="L65" s="17"/>
      <c r="M65" s="17">
        <v>28</v>
      </c>
      <c r="N65" s="17">
        <v>84</v>
      </c>
      <c r="O65" s="17">
        <v>18</v>
      </c>
      <c r="P65" s="17">
        <v>69</v>
      </c>
      <c r="Q65" s="17">
        <v>145</v>
      </c>
      <c r="R65" s="17">
        <v>112</v>
      </c>
      <c r="S65" s="17">
        <v>36</v>
      </c>
      <c r="T65" s="17">
        <v>60</v>
      </c>
      <c r="U65" s="17">
        <v>63</v>
      </c>
      <c r="V65" s="17">
        <v>470</v>
      </c>
      <c r="W65" s="17">
        <v>488</v>
      </c>
      <c r="X65" s="17">
        <f t="shared" si="0"/>
        <v>18</v>
      </c>
      <c r="Y65" s="42">
        <v>3.8300000000000001E-2</v>
      </c>
      <c r="Z65" s="17"/>
    </row>
    <row r="66" spans="1:26" x14ac:dyDescent="0.25">
      <c r="A66" s="14"/>
      <c r="B66" s="16"/>
      <c r="C66" s="41" t="s">
        <v>38</v>
      </c>
      <c r="D66" s="17">
        <v>566</v>
      </c>
      <c r="E66" s="17">
        <v>589</v>
      </c>
      <c r="F66" s="17">
        <v>533</v>
      </c>
      <c r="G66" s="17">
        <v>568</v>
      </c>
      <c r="H66" s="17">
        <v>322</v>
      </c>
      <c r="I66" s="17">
        <v>278</v>
      </c>
      <c r="J66" s="17">
        <v>63</v>
      </c>
      <c r="K66" s="17">
        <v>65</v>
      </c>
      <c r="L66" s="17"/>
      <c r="M66" s="17">
        <v>74</v>
      </c>
      <c r="N66" s="17">
        <v>665</v>
      </c>
      <c r="O66" s="17">
        <v>141</v>
      </c>
      <c r="P66" s="17">
        <v>558</v>
      </c>
      <c r="Q66" s="17">
        <v>1263</v>
      </c>
      <c r="R66" s="17">
        <v>1004</v>
      </c>
      <c r="S66" s="17">
        <v>291</v>
      </c>
      <c r="T66" s="17">
        <v>531</v>
      </c>
      <c r="U66" s="17">
        <v>563</v>
      </c>
      <c r="V66" s="17">
        <v>3945</v>
      </c>
      <c r="W66" s="17">
        <v>4129</v>
      </c>
      <c r="X66" s="17">
        <f t="shared" si="0"/>
        <v>184</v>
      </c>
      <c r="Y66" s="42">
        <v>4.6600000000000003E-2</v>
      </c>
      <c r="Z66" s="17"/>
    </row>
    <row r="67" spans="1:26" x14ac:dyDescent="0.25">
      <c r="A67" s="15"/>
      <c r="B67" s="20"/>
      <c r="C67" s="41" t="s">
        <v>39</v>
      </c>
      <c r="D67" s="17">
        <v>9433</v>
      </c>
      <c r="E67" s="17">
        <v>9500</v>
      </c>
      <c r="F67" s="17">
        <v>10250</v>
      </c>
      <c r="G67" s="17">
        <v>10327</v>
      </c>
      <c r="H67" s="17">
        <v>7488</v>
      </c>
      <c r="I67" s="17">
        <v>7514</v>
      </c>
      <c r="J67" s="17">
        <v>7875</v>
      </c>
      <c r="K67" s="17">
        <v>2500</v>
      </c>
      <c r="L67" s="17"/>
      <c r="M67" s="17">
        <v>2643</v>
      </c>
      <c r="N67" s="17">
        <v>7917</v>
      </c>
      <c r="O67" s="17">
        <v>7833</v>
      </c>
      <c r="P67" s="17">
        <v>8087</v>
      </c>
      <c r="Q67" s="17">
        <v>8710</v>
      </c>
      <c r="R67" s="17">
        <v>8964</v>
      </c>
      <c r="S67" s="17">
        <v>8083</v>
      </c>
      <c r="T67" s="17">
        <v>8850</v>
      </c>
      <c r="U67" s="17">
        <v>8937</v>
      </c>
      <c r="V67" s="17">
        <v>8394</v>
      </c>
      <c r="W67" s="17">
        <v>8461</v>
      </c>
      <c r="X67" s="17">
        <f t="shared" si="0"/>
        <v>67</v>
      </c>
      <c r="Y67" s="42">
        <v>8.0000000000000002E-3</v>
      </c>
      <c r="Z67" s="17"/>
    </row>
    <row r="68" spans="1:26" x14ac:dyDescent="0.25">
      <c r="A68" s="40">
        <v>20</v>
      </c>
      <c r="B68" s="10" t="s">
        <v>99</v>
      </c>
      <c r="C68" s="41" t="s">
        <v>36</v>
      </c>
      <c r="D68" s="17">
        <v>62</v>
      </c>
      <c r="E68" s="17">
        <v>64</v>
      </c>
      <c r="F68" s="17">
        <v>83</v>
      </c>
      <c r="G68" s="17">
        <v>85</v>
      </c>
      <c r="H68" s="17">
        <v>57</v>
      </c>
      <c r="I68" s="17">
        <v>48</v>
      </c>
      <c r="J68" s="17">
        <v>12</v>
      </c>
      <c r="K68" s="17">
        <v>65</v>
      </c>
      <c r="L68" s="17"/>
      <c r="M68" s="17">
        <v>66</v>
      </c>
      <c r="N68" s="17">
        <v>100</v>
      </c>
      <c r="O68" s="17">
        <v>21</v>
      </c>
      <c r="P68" s="17">
        <v>83</v>
      </c>
      <c r="Q68" s="17">
        <v>84</v>
      </c>
      <c r="R68" s="17">
        <v>74</v>
      </c>
      <c r="S68" s="17">
        <v>11</v>
      </c>
      <c r="T68" s="17">
        <v>98</v>
      </c>
      <c r="U68" s="17">
        <v>100</v>
      </c>
      <c r="V68" s="17">
        <v>549</v>
      </c>
      <c r="W68" s="17">
        <v>564</v>
      </c>
      <c r="X68" s="17">
        <f t="shared" si="0"/>
        <v>15</v>
      </c>
      <c r="Y68" s="42">
        <v>2.7300000000000001E-2</v>
      </c>
      <c r="Z68" s="17"/>
    </row>
    <row r="69" spans="1:26" x14ac:dyDescent="0.25">
      <c r="A69" s="14"/>
      <c r="B69" s="16"/>
      <c r="C69" s="41" t="s">
        <v>38</v>
      </c>
      <c r="D69" s="17">
        <v>581</v>
      </c>
      <c r="E69" s="17">
        <v>602</v>
      </c>
      <c r="F69" s="17">
        <v>814</v>
      </c>
      <c r="G69" s="17">
        <v>837</v>
      </c>
      <c r="H69" s="17">
        <v>444</v>
      </c>
      <c r="I69" s="17">
        <v>383</v>
      </c>
      <c r="J69" s="17">
        <v>86</v>
      </c>
      <c r="K69" s="17">
        <v>504</v>
      </c>
      <c r="L69" s="17"/>
      <c r="M69" s="17">
        <v>515</v>
      </c>
      <c r="N69" s="17">
        <v>890</v>
      </c>
      <c r="O69" s="17">
        <v>181</v>
      </c>
      <c r="P69" s="17">
        <v>755</v>
      </c>
      <c r="Q69" s="17">
        <v>1008</v>
      </c>
      <c r="R69" s="17">
        <v>912</v>
      </c>
      <c r="S69" s="17">
        <v>112</v>
      </c>
      <c r="T69" s="17">
        <v>886</v>
      </c>
      <c r="U69" s="17">
        <v>910</v>
      </c>
      <c r="V69" s="17">
        <v>5127</v>
      </c>
      <c r="W69" s="17">
        <v>5293</v>
      </c>
      <c r="X69" s="17">
        <f t="shared" si="0"/>
        <v>166</v>
      </c>
      <c r="Y69" s="42">
        <v>3.2399999999999998E-2</v>
      </c>
      <c r="Z69" s="17"/>
    </row>
    <row r="70" spans="1:26" x14ac:dyDescent="0.25">
      <c r="A70" s="15"/>
      <c r="B70" s="20"/>
      <c r="C70" s="41" t="s">
        <v>39</v>
      </c>
      <c r="D70" s="17">
        <v>9371</v>
      </c>
      <c r="E70" s="17">
        <v>9406</v>
      </c>
      <c r="F70" s="17">
        <v>9807</v>
      </c>
      <c r="G70" s="17">
        <v>9847</v>
      </c>
      <c r="H70" s="17">
        <v>7789</v>
      </c>
      <c r="I70" s="17">
        <v>7979</v>
      </c>
      <c r="J70" s="17">
        <v>7167</v>
      </c>
      <c r="K70" s="17">
        <v>7754</v>
      </c>
      <c r="L70" s="17"/>
      <c r="M70" s="17">
        <v>7803</v>
      </c>
      <c r="N70" s="17">
        <v>8900</v>
      </c>
      <c r="O70" s="17">
        <v>8619</v>
      </c>
      <c r="P70" s="17">
        <v>9096</v>
      </c>
      <c r="Q70" s="17">
        <v>12000</v>
      </c>
      <c r="R70" s="17">
        <v>12324</v>
      </c>
      <c r="S70" s="17">
        <v>10182</v>
      </c>
      <c r="T70" s="17">
        <v>9041</v>
      </c>
      <c r="U70" s="17">
        <v>9100</v>
      </c>
      <c r="V70" s="17">
        <v>9339</v>
      </c>
      <c r="W70" s="17">
        <v>9385</v>
      </c>
      <c r="X70" s="17">
        <f t="shared" si="0"/>
        <v>46</v>
      </c>
      <c r="Y70" s="42">
        <v>4.8999999999999998E-3</v>
      </c>
      <c r="Z70" s="17"/>
    </row>
    <row r="71" spans="1:26" x14ac:dyDescent="0.25">
      <c r="A71" s="40">
        <v>21</v>
      </c>
      <c r="B71" s="10" t="s">
        <v>100</v>
      </c>
      <c r="C71" s="41" t="s">
        <v>36</v>
      </c>
      <c r="D71" s="17">
        <v>48</v>
      </c>
      <c r="E71" s="17">
        <v>50</v>
      </c>
      <c r="F71" s="17">
        <v>40</v>
      </c>
      <c r="G71" s="17">
        <v>43</v>
      </c>
      <c r="H71" s="17">
        <v>40</v>
      </c>
      <c r="I71" s="17">
        <v>35</v>
      </c>
      <c r="J71" s="17">
        <v>7</v>
      </c>
      <c r="K71" s="17">
        <v>38</v>
      </c>
      <c r="L71" s="17"/>
      <c r="M71" s="17">
        <v>40</v>
      </c>
      <c r="N71" s="17">
        <v>68</v>
      </c>
      <c r="O71" s="17">
        <v>17</v>
      </c>
      <c r="P71" s="17">
        <v>53</v>
      </c>
      <c r="Q71" s="17">
        <v>90</v>
      </c>
      <c r="R71" s="17">
        <v>80</v>
      </c>
      <c r="S71" s="17">
        <v>12</v>
      </c>
      <c r="T71" s="17">
        <v>124</v>
      </c>
      <c r="U71" s="17">
        <v>126</v>
      </c>
      <c r="V71" s="17">
        <v>448</v>
      </c>
      <c r="W71" s="17">
        <v>463</v>
      </c>
      <c r="X71" s="17">
        <f t="shared" si="0"/>
        <v>15</v>
      </c>
      <c r="Y71" s="42">
        <v>3.3500000000000002E-2</v>
      </c>
      <c r="Z71" s="17"/>
    </row>
    <row r="72" spans="1:26" x14ac:dyDescent="0.25">
      <c r="A72" s="14"/>
      <c r="B72" s="16" t="s">
        <v>101</v>
      </c>
      <c r="C72" s="41" t="s">
        <v>38</v>
      </c>
      <c r="D72" s="17">
        <v>327</v>
      </c>
      <c r="E72" s="17">
        <v>345</v>
      </c>
      <c r="F72" s="17">
        <v>360</v>
      </c>
      <c r="G72" s="17">
        <v>392</v>
      </c>
      <c r="H72" s="17">
        <v>344</v>
      </c>
      <c r="I72" s="17">
        <v>307</v>
      </c>
      <c r="J72" s="17">
        <v>59</v>
      </c>
      <c r="K72" s="17">
        <v>291</v>
      </c>
      <c r="L72" s="17"/>
      <c r="M72" s="17">
        <v>308</v>
      </c>
      <c r="N72" s="17">
        <v>782</v>
      </c>
      <c r="O72" s="17">
        <v>188</v>
      </c>
      <c r="P72" s="17">
        <v>624</v>
      </c>
      <c r="Q72" s="17">
        <v>710</v>
      </c>
      <c r="R72" s="17">
        <v>654</v>
      </c>
      <c r="S72" s="17">
        <v>73</v>
      </c>
      <c r="T72" s="17">
        <v>1580</v>
      </c>
      <c r="U72" s="17">
        <v>1614</v>
      </c>
      <c r="V72" s="17">
        <v>4394</v>
      </c>
      <c r="W72" s="17">
        <v>4564</v>
      </c>
      <c r="X72" s="17">
        <f t="shared" si="0"/>
        <v>170</v>
      </c>
      <c r="Y72" s="42">
        <v>3.8699999999999998E-2</v>
      </c>
      <c r="Z72" s="17"/>
    </row>
    <row r="73" spans="1:26" x14ac:dyDescent="0.25">
      <c r="A73" s="15"/>
      <c r="B73" s="20"/>
      <c r="C73" s="41" t="s">
        <v>39</v>
      </c>
      <c r="D73" s="17">
        <v>6813</v>
      </c>
      <c r="E73" s="17">
        <v>6900</v>
      </c>
      <c r="F73" s="17">
        <v>9000</v>
      </c>
      <c r="G73" s="17">
        <v>9116</v>
      </c>
      <c r="H73" s="17">
        <v>8600</v>
      </c>
      <c r="I73" s="17">
        <v>8771</v>
      </c>
      <c r="J73" s="17">
        <v>8429</v>
      </c>
      <c r="K73" s="17">
        <v>7658</v>
      </c>
      <c r="L73" s="17"/>
      <c r="M73" s="17">
        <v>7700</v>
      </c>
      <c r="N73" s="17">
        <v>11500</v>
      </c>
      <c r="O73" s="17">
        <v>11059</v>
      </c>
      <c r="P73" s="17">
        <v>11774</v>
      </c>
      <c r="Q73" s="17">
        <v>7889</v>
      </c>
      <c r="R73" s="17">
        <v>8175</v>
      </c>
      <c r="S73" s="17">
        <v>6083</v>
      </c>
      <c r="T73" s="17">
        <v>12742</v>
      </c>
      <c r="U73" s="17">
        <v>12810</v>
      </c>
      <c r="V73" s="17">
        <v>9808</v>
      </c>
      <c r="W73" s="17">
        <v>9857</v>
      </c>
      <c r="X73" s="17">
        <f t="shared" si="0"/>
        <v>49</v>
      </c>
      <c r="Y73" s="42">
        <v>5.0000000000000001E-3</v>
      </c>
      <c r="Z73" s="17"/>
    </row>
    <row r="74" spans="1:26" x14ac:dyDescent="0.25">
      <c r="A74" s="40">
        <v>22</v>
      </c>
      <c r="B74" s="10" t="s">
        <v>102</v>
      </c>
      <c r="C74" s="41" t="s">
        <v>36</v>
      </c>
      <c r="D74" s="17">
        <v>80</v>
      </c>
      <c r="E74" s="17">
        <v>85</v>
      </c>
      <c r="F74" s="17">
        <v>95</v>
      </c>
      <c r="G74" s="17">
        <v>98</v>
      </c>
      <c r="H74" s="17">
        <v>52</v>
      </c>
      <c r="I74" s="17">
        <v>46</v>
      </c>
      <c r="J74" s="17">
        <v>8</v>
      </c>
      <c r="K74" s="17">
        <v>52</v>
      </c>
      <c r="L74" s="17"/>
      <c r="M74" s="17">
        <v>53</v>
      </c>
      <c r="N74" s="17">
        <v>120</v>
      </c>
      <c r="O74" s="17">
        <v>22</v>
      </c>
      <c r="P74" s="17">
        <v>101</v>
      </c>
      <c r="Q74" s="17">
        <v>130</v>
      </c>
      <c r="R74" s="17">
        <v>111</v>
      </c>
      <c r="S74" s="17">
        <v>23</v>
      </c>
      <c r="T74" s="17">
        <v>128</v>
      </c>
      <c r="U74" s="17">
        <v>130</v>
      </c>
      <c r="V74" s="17">
        <v>657</v>
      </c>
      <c r="W74" s="17">
        <v>677</v>
      </c>
      <c r="X74" s="17">
        <f t="shared" si="0"/>
        <v>20</v>
      </c>
      <c r="Y74" s="42">
        <v>3.04E-2</v>
      </c>
      <c r="Z74" s="17"/>
    </row>
    <row r="75" spans="1:26" x14ac:dyDescent="0.25">
      <c r="A75" s="14"/>
      <c r="B75" s="16"/>
      <c r="C75" s="41" t="s">
        <v>38</v>
      </c>
      <c r="D75" s="17">
        <v>878</v>
      </c>
      <c r="E75" s="17">
        <v>935</v>
      </c>
      <c r="F75" s="17">
        <v>1058</v>
      </c>
      <c r="G75" s="17">
        <v>1096</v>
      </c>
      <c r="H75" s="17">
        <v>546</v>
      </c>
      <c r="I75" s="17">
        <v>489</v>
      </c>
      <c r="J75" s="17">
        <v>83</v>
      </c>
      <c r="K75" s="17">
        <v>580</v>
      </c>
      <c r="L75" s="17"/>
      <c r="M75" s="17">
        <v>594</v>
      </c>
      <c r="N75" s="17">
        <v>1431</v>
      </c>
      <c r="O75" s="17">
        <v>239</v>
      </c>
      <c r="P75" s="17">
        <v>1234</v>
      </c>
      <c r="Q75" s="17">
        <v>1844</v>
      </c>
      <c r="R75" s="17">
        <v>1606</v>
      </c>
      <c r="S75" s="17">
        <v>297</v>
      </c>
      <c r="T75" s="17">
        <v>1481</v>
      </c>
      <c r="U75" s="17">
        <v>1508</v>
      </c>
      <c r="V75" s="17">
        <v>7818</v>
      </c>
      <c r="W75" s="17">
        <v>8081</v>
      </c>
      <c r="X75" s="17">
        <f t="shared" si="0"/>
        <v>263</v>
      </c>
      <c r="Y75" s="42">
        <v>3.3599999999999998E-2</v>
      </c>
      <c r="Z75" s="17"/>
    </row>
    <row r="76" spans="1:26" x14ac:dyDescent="0.25">
      <c r="A76" s="15"/>
      <c r="B76" s="20"/>
      <c r="C76" s="41" t="s">
        <v>39</v>
      </c>
      <c r="D76" s="17">
        <v>10975</v>
      </c>
      <c r="E76" s="17">
        <v>11000</v>
      </c>
      <c r="F76" s="17">
        <v>11137</v>
      </c>
      <c r="G76" s="17">
        <v>11184</v>
      </c>
      <c r="H76" s="17">
        <v>10500</v>
      </c>
      <c r="I76" s="17">
        <v>10630</v>
      </c>
      <c r="J76" s="17">
        <v>10375</v>
      </c>
      <c r="K76" s="17">
        <v>11154</v>
      </c>
      <c r="L76" s="17"/>
      <c r="M76" s="17">
        <v>11208</v>
      </c>
      <c r="N76" s="17">
        <v>11925</v>
      </c>
      <c r="O76" s="17">
        <v>10864</v>
      </c>
      <c r="P76" s="17">
        <v>12218</v>
      </c>
      <c r="Q76" s="17">
        <v>14185</v>
      </c>
      <c r="R76" s="17">
        <v>14468</v>
      </c>
      <c r="S76" s="17">
        <v>12913</v>
      </c>
      <c r="T76" s="17">
        <v>11570</v>
      </c>
      <c r="U76" s="17">
        <v>11600</v>
      </c>
      <c r="V76" s="17">
        <v>11900</v>
      </c>
      <c r="W76" s="17">
        <v>11936</v>
      </c>
      <c r="X76" s="17">
        <v>37</v>
      </c>
      <c r="Y76" s="43">
        <v>3.0999999999999999E-3</v>
      </c>
      <c r="Z76" s="17"/>
    </row>
    <row r="77" spans="1:26" x14ac:dyDescent="0.25">
      <c r="A77" s="40">
        <v>23</v>
      </c>
      <c r="B77" s="10" t="s">
        <v>103</v>
      </c>
      <c r="C77" s="41" t="s">
        <v>36</v>
      </c>
      <c r="D77" s="17">
        <v>57</v>
      </c>
      <c r="E77" s="17">
        <v>58</v>
      </c>
      <c r="F77" s="17">
        <v>58</v>
      </c>
      <c r="G77" s="17">
        <v>59</v>
      </c>
      <c r="H77" s="17"/>
      <c r="I77" s="17"/>
      <c r="J77" s="17"/>
      <c r="K77" s="17"/>
      <c r="L77" s="17"/>
      <c r="M77" s="17"/>
      <c r="N77" s="17">
        <v>22</v>
      </c>
      <c r="O77" s="17">
        <v>3</v>
      </c>
      <c r="P77" s="17">
        <v>20</v>
      </c>
      <c r="Q77" s="17">
        <v>46</v>
      </c>
      <c r="R77" s="17">
        <v>47</v>
      </c>
      <c r="S77" s="17"/>
      <c r="T77" s="17"/>
      <c r="U77" s="17"/>
      <c r="V77" s="17">
        <v>183</v>
      </c>
      <c r="W77" s="17">
        <v>187</v>
      </c>
      <c r="X77" s="17">
        <f t="shared" si="0"/>
        <v>4</v>
      </c>
      <c r="Y77" s="43">
        <v>1.9599999999999999E-2</v>
      </c>
      <c r="Z77" s="17"/>
    </row>
    <row r="78" spans="1:26" x14ac:dyDescent="0.25">
      <c r="A78" s="14"/>
      <c r="B78" s="16"/>
      <c r="C78" s="41" t="s">
        <v>38</v>
      </c>
      <c r="D78" s="17">
        <v>465</v>
      </c>
      <c r="E78" s="17">
        <v>476</v>
      </c>
      <c r="F78" s="17">
        <v>487</v>
      </c>
      <c r="G78" s="17">
        <v>500</v>
      </c>
      <c r="H78" s="17"/>
      <c r="I78" s="17"/>
      <c r="J78" s="17"/>
      <c r="K78" s="17"/>
      <c r="L78" s="17"/>
      <c r="M78" s="17"/>
      <c r="N78" s="17">
        <v>315</v>
      </c>
      <c r="O78" s="17">
        <v>40</v>
      </c>
      <c r="P78" s="17">
        <v>293</v>
      </c>
      <c r="Q78" s="17">
        <v>450</v>
      </c>
      <c r="R78" s="17">
        <v>464</v>
      </c>
      <c r="S78" s="17"/>
      <c r="T78" s="17"/>
      <c r="U78" s="17"/>
      <c r="V78" s="17">
        <v>1717</v>
      </c>
      <c r="W78" s="17">
        <v>1773</v>
      </c>
      <c r="X78" s="17">
        <f t="shared" si="0"/>
        <v>56</v>
      </c>
      <c r="Y78" s="43">
        <v>3.2599999999999997E-2</v>
      </c>
      <c r="Z78" s="17"/>
    </row>
    <row r="79" spans="1:26" x14ac:dyDescent="0.25">
      <c r="A79" s="15"/>
      <c r="B79" s="20"/>
      <c r="C79" s="41" t="s">
        <v>39</v>
      </c>
      <c r="D79" s="17">
        <v>8101</v>
      </c>
      <c r="E79" s="17">
        <v>8207</v>
      </c>
      <c r="F79" s="17">
        <v>8397</v>
      </c>
      <c r="G79" s="17">
        <v>8475</v>
      </c>
      <c r="H79" s="17"/>
      <c r="I79" s="17"/>
      <c r="J79" s="17"/>
      <c r="K79" s="17"/>
      <c r="L79" s="17"/>
      <c r="M79" s="17"/>
      <c r="N79" s="17">
        <v>14318</v>
      </c>
      <c r="O79" s="17">
        <v>13333</v>
      </c>
      <c r="P79" s="17">
        <v>14650</v>
      </c>
      <c r="Q79" s="17">
        <v>9783</v>
      </c>
      <c r="R79" s="17">
        <v>9872</v>
      </c>
      <c r="S79" s="17"/>
      <c r="T79" s="17"/>
      <c r="U79" s="17"/>
      <c r="V79" s="17">
        <v>9362</v>
      </c>
      <c r="W79" s="17">
        <v>9481</v>
      </c>
      <c r="X79" s="17">
        <f t="shared" si="0"/>
        <v>119</v>
      </c>
      <c r="Y79" s="42">
        <v>1.2699999999999999E-2</v>
      </c>
      <c r="Z79" s="17"/>
    </row>
    <row r="80" spans="1:26" x14ac:dyDescent="0.25">
      <c r="A80" s="44">
        <v>24</v>
      </c>
      <c r="B80" s="44" t="s">
        <v>104</v>
      </c>
      <c r="C80" s="41" t="s">
        <v>36</v>
      </c>
      <c r="D80" s="41">
        <v>1292</v>
      </c>
      <c r="E80" s="41">
        <v>1342</v>
      </c>
      <c r="F80" s="41">
        <v>5296</v>
      </c>
      <c r="G80" s="41">
        <v>5378</v>
      </c>
      <c r="H80" s="41">
        <v>1049</v>
      </c>
      <c r="I80" s="41">
        <v>887</v>
      </c>
      <c r="J80" s="41">
        <v>199</v>
      </c>
      <c r="K80" s="41">
        <v>2098</v>
      </c>
      <c r="L80" s="41">
        <v>74</v>
      </c>
      <c r="M80" s="41">
        <v>2065</v>
      </c>
      <c r="N80" s="41">
        <v>3003</v>
      </c>
      <c r="O80" s="41">
        <v>1172</v>
      </c>
      <c r="P80" s="41">
        <v>1937</v>
      </c>
      <c r="Q80" s="41">
        <v>3175</v>
      </c>
      <c r="R80" s="41">
        <v>2624</v>
      </c>
      <c r="S80" s="41">
        <v>663</v>
      </c>
      <c r="T80" s="41">
        <v>1664</v>
      </c>
      <c r="U80" s="41">
        <v>1723</v>
      </c>
      <c r="V80" s="41">
        <v>17577</v>
      </c>
      <c r="W80" s="41">
        <v>18064</v>
      </c>
      <c r="X80" s="41">
        <f t="shared" si="0"/>
        <v>487</v>
      </c>
      <c r="Y80" s="45">
        <v>2.7699999999999999E-2</v>
      </c>
      <c r="Z80" s="41"/>
    </row>
    <row r="81" spans="1:27" x14ac:dyDescent="0.25">
      <c r="A81" s="46"/>
      <c r="B81" s="47" t="s">
        <v>105</v>
      </c>
      <c r="C81" s="41" t="s">
        <v>38</v>
      </c>
      <c r="D81" s="41">
        <v>12353</v>
      </c>
      <c r="E81" s="41">
        <v>12883</v>
      </c>
      <c r="F81" s="41">
        <v>104074</v>
      </c>
      <c r="G81" s="41">
        <v>105696</v>
      </c>
      <c r="H81" s="41">
        <v>11481</v>
      </c>
      <c r="I81" s="41">
        <v>9910</v>
      </c>
      <c r="J81" s="41">
        <v>2046</v>
      </c>
      <c r="K81" s="41">
        <v>23025</v>
      </c>
      <c r="L81" s="41">
        <v>549</v>
      </c>
      <c r="M81" s="41">
        <v>22961</v>
      </c>
      <c r="N81" s="41">
        <v>33676</v>
      </c>
      <c r="O81" s="41">
        <v>14530</v>
      </c>
      <c r="P81" s="41">
        <v>20224</v>
      </c>
      <c r="Q81" s="41">
        <v>36744</v>
      </c>
      <c r="R81" s="41">
        <v>30850</v>
      </c>
      <c r="S81" s="41">
        <v>7739</v>
      </c>
      <c r="T81" s="41">
        <v>18028</v>
      </c>
      <c r="U81" s="41">
        <v>18783</v>
      </c>
      <c r="V81" s="41">
        <v>239381</v>
      </c>
      <c r="W81" s="41">
        <v>246171</v>
      </c>
      <c r="X81" s="41">
        <f t="shared" si="0"/>
        <v>6790</v>
      </c>
      <c r="Y81" s="45">
        <v>2.8399999999999998E-2</v>
      </c>
      <c r="Z81" s="41"/>
    </row>
    <row r="82" spans="1:27" x14ac:dyDescent="0.25">
      <c r="A82" s="48"/>
      <c r="B82" s="49"/>
      <c r="C82" s="41" t="s">
        <v>39</v>
      </c>
      <c r="D82" s="41">
        <v>9558</v>
      </c>
      <c r="E82" s="41">
        <v>9600</v>
      </c>
      <c r="F82" s="41">
        <v>19651</v>
      </c>
      <c r="G82" s="41">
        <v>19653</v>
      </c>
      <c r="H82" s="41">
        <v>10945</v>
      </c>
      <c r="I82" s="41">
        <v>11172</v>
      </c>
      <c r="J82" s="41">
        <v>10281</v>
      </c>
      <c r="K82" s="41">
        <v>10975</v>
      </c>
      <c r="L82" s="41">
        <v>7419</v>
      </c>
      <c r="M82" s="41">
        <v>11119</v>
      </c>
      <c r="N82" s="41">
        <v>11214</v>
      </c>
      <c r="O82" s="41">
        <v>12398</v>
      </c>
      <c r="P82" s="41">
        <v>10441</v>
      </c>
      <c r="Q82" s="41">
        <v>11573</v>
      </c>
      <c r="R82" s="41">
        <v>11757</v>
      </c>
      <c r="S82" s="41">
        <v>11673</v>
      </c>
      <c r="T82" s="41">
        <v>10834</v>
      </c>
      <c r="U82" s="41">
        <v>10901</v>
      </c>
      <c r="V82" s="41">
        <v>13619</v>
      </c>
      <c r="W82" s="41">
        <v>13628</v>
      </c>
      <c r="X82" s="41">
        <f t="shared" si="0"/>
        <v>9</v>
      </c>
      <c r="Y82" s="45">
        <v>6.9999999999999999E-4</v>
      </c>
      <c r="Z82" s="41"/>
    </row>
    <row r="83" spans="1:27" x14ac:dyDescent="0.25">
      <c r="A83" s="9"/>
      <c r="B83" s="9"/>
      <c r="C83" s="5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Z83" s="9"/>
    </row>
    <row r="84" spans="1:27" x14ac:dyDescent="0.25">
      <c r="A84" s="51"/>
      <c r="B84" s="51"/>
      <c r="C84" s="2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Z84" s="51"/>
    </row>
    <row r="85" spans="1:27" x14ac:dyDescent="0.25">
      <c r="A85" s="51"/>
      <c r="B85" s="51"/>
      <c r="C85" s="2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Z85" s="51"/>
    </row>
    <row r="86" spans="1:27" x14ac:dyDescent="0.25">
      <c r="A86" s="51"/>
      <c r="B86" s="51"/>
      <c r="C86" s="21"/>
      <c r="D86" s="51"/>
      <c r="E86" s="51"/>
      <c r="F86" s="51"/>
      <c r="G86" s="52"/>
      <c r="H86" s="180"/>
      <c r="I86" s="180"/>
      <c r="J86" s="180"/>
      <c r="K86" s="52"/>
      <c r="L86" s="51"/>
      <c r="M86" s="180"/>
      <c r="N86" s="180"/>
      <c r="O86" s="180"/>
      <c r="P86" s="180"/>
      <c r="Q86" s="52"/>
      <c r="X86" s="51"/>
      <c r="Y86" s="53"/>
      <c r="Z86" s="51"/>
    </row>
    <row r="87" spans="1:27" x14ac:dyDescent="0.25">
      <c r="A87" s="51"/>
      <c r="B87" s="51"/>
      <c r="C87" s="21"/>
      <c r="D87" s="51"/>
      <c r="E87" s="51"/>
      <c r="F87" s="51"/>
      <c r="G87" s="180"/>
      <c r="H87" s="180"/>
      <c r="I87" s="180"/>
      <c r="J87" s="180"/>
      <c r="K87" s="180"/>
      <c r="L87" s="51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 spans="1:27" x14ac:dyDescent="0.25">
      <c r="A88" s="51"/>
      <c r="B88" s="51"/>
      <c r="C88" s="21"/>
      <c r="D88" s="51"/>
      <c r="E88" s="51"/>
      <c r="F88" s="51"/>
      <c r="G88" s="180"/>
      <c r="H88" s="180"/>
      <c r="I88" s="180"/>
      <c r="J88" s="180"/>
      <c r="K88" s="180"/>
      <c r="L88" s="51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</row>
    <row r="89" spans="1:27" x14ac:dyDescent="0.25">
      <c r="A89" s="51"/>
      <c r="B89" s="51"/>
      <c r="C89" s="21"/>
      <c r="D89" s="51"/>
      <c r="E89" s="51"/>
      <c r="F89" s="51"/>
      <c r="G89" s="180"/>
      <c r="H89" s="180"/>
      <c r="I89" s="180"/>
      <c r="J89" s="180"/>
      <c r="K89" s="52"/>
      <c r="L89" s="51"/>
      <c r="M89" s="180"/>
      <c r="N89" s="180"/>
      <c r="O89" s="180"/>
      <c r="P89" s="180"/>
      <c r="Q89" s="52"/>
      <c r="R89" s="180"/>
      <c r="S89" s="180"/>
      <c r="T89" s="180"/>
      <c r="U89" s="180"/>
      <c r="V89" s="52"/>
      <c r="W89" s="180"/>
      <c r="X89" s="180"/>
      <c r="Y89" s="180"/>
      <c r="Z89" s="180"/>
      <c r="AA89" s="52"/>
    </row>
    <row r="90" spans="1:27" x14ac:dyDescent="0.25">
      <c r="A90" s="51"/>
      <c r="B90" s="51"/>
      <c r="C90" s="2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3" spans="1:27" x14ac:dyDescent="0.25">
      <c r="B93" s="32"/>
      <c r="C93" s="172"/>
      <c r="D93" s="172"/>
      <c r="E93" s="32"/>
      <c r="F93" s="33"/>
      <c r="H93" s="171"/>
      <c r="I93" s="171"/>
      <c r="J93" s="171"/>
      <c r="M93" s="172"/>
      <c r="N93" s="172"/>
      <c r="R93" s="172"/>
      <c r="S93" s="172"/>
    </row>
    <row r="94" spans="1:27" x14ac:dyDescent="0.25">
      <c r="B94" s="32"/>
      <c r="C94" s="32"/>
      <c r="D94" s="32"/>
      <c r="E94" s="32"/>
      <c r="F94" s="33"/>
      <c r="H94" s="171"/>
      <c r="I94" s="171"/>
      <c r="J94" s="171"/>
      <c r="M94" s="32"/>
      <c r="N94" s="32"/>
      <c r="R94" s="32"/>
      <c r="S94" s="32"/>
    </row>
    <row r="95" spans="1:27" x14ac:dyDescent="0.25">
      <c r="B95" s="32"/>
      <c r="C95" s="32"/>
      <c r="D95" s="32"/>
      <c r="E95" s="32"/>
      <c r="F95" s="33"/>
      <c r="H95" s="171"/>
      <c r="I95" s="171"/>
      <c r="J95" s="171"/>
      <c r="M95" s="172"/>
      <c r="N95" s="172"/>
      <c r="R95" s="172"/>
      <c r="S95" s="172"/>
    </row>
    <row r="96" spans="1:27" x14ac:dyDescent="0.25">
      <c r="B96" s="32"/>
      <c r="C96" s="32"/>
      <c r="D96" s="32"/>
      <c r="E96" s="32"/>
      <c r="F96" s="33"/>
      <c r="I96" s="168"/>
      <c r="J96" s="168"/>
    </row>
  </sheetData>
  <mergeCells count="34">
    <mergeCell ref="G88:K88"/>
    <mergeCell ref="M88:Q88"/>
    <mergeCell ref="R88:V88"/>
    <mergeCell ref="W88:AA88"/>
    <mergeCell ref="G89:J89"/>
    <mergeCell ref="M89:P89"/>
    <mergeCell ref="R89:U89"/>
    <mergeCell ref="W89:Z89"/>
    <mergeCell ref="H86:J86"/>
    <mergeCell ref="M86:P86"/>
    <mergeCell ref="G87:K87"/>
    <mergeCell ref="M87:Q87"/>
    <mergeCell ref="R87:V87"/>
    <mergeCell ref="W87:AA87"/>
    <mergeCell ref="T6:U6"/>
    <mergeCell ref="V6:W6"/>
    <mergeCell ref="K7:L7"/>
    <mergeCell ref="N7:O7"/>
    <mergeCell ref="Q7:R7"/>
    <mergeCell ref="T7:U7"/>
    <mergeCell ref="Q6:R6"/>
    <mergeCell ref="D6:E6"/>
    <mergeCell ref="F6:G6"/>
    <mergeCell ref="H6:I6"/>
    <mergeCell ref="K6:L6"/>
    <mergeCell ref="N6:O6"/>
    <mergeCell ref="H95:J95"/>
    <mergeCell ref="M95:N95"/>
    <mergeCell ref="R95:S95"/>
    <mergeCell ref="C93:D93"/>
    <mergeCell ref="H93:J93"/>
    <mergeCell ref="M93:N93"/>
    <mergeCell ref="R93:S93"/>
    <mergeCell ref="H94:J9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topLeftCell="C112" workbookViewId="0">
      <selection activeCell="C127" sqref="C127:V138"/>
    </sheetView>
  </sheetViews>
  <sheetFormatPr defaultRowHeight="15" x14ac:dyDescent="0.25"/>
  <sheetData>
    <row r="1" spans="1:26" x14ac:dyDescent="0.25">
      <c r="A1" t="s">
        <v>106</v>
      </c>
    </row>
    <row r="2" spans="1:26" x14ac:dyDescent="0.25">
      <c r="A2" t="s">
        <v>107</v>
      </c>
    </row>
    <row r="3" spans="1:26" x14ac:dyDescent="0.25">
      <c r="A3" t="s">
        <v>108</v>
      </c>
    </row>
    <row r="4" spans="1:26" x14ac:dyDescent="0.25">
      <c r="A4" t="s">
        <v>109</v>
      </c>
    </row>
    <row r="5" spans="1:26" x14ac:dyDescent="0.25">
      <c r="O5" t="s">
        <v>110</v>
      </c>
    </row>
    <row r="6" spans="1:26" x14ac:dyDescent="0.25">
      <c r="O6" t="s">
        <v>111</v>
      </c>
    </row>
    <row r="7" spans="1:26" x14ac:dyDescent="0.25">
      <c r="O7" t="s">
        <v>112</v>
      </c>
    </row>
    <row r="8" spans="1:26" x14ac:dyDescent="0.25">
      <c r="A8" s="4"/>
      <c r="B8" s="5"/>
      <c r="C8" s="10"/>
      <c r="D8" s="4"/>
      <c r="E8" s="5"/>
      <c r="F8" s="4"/>
      <c r="G8" s="5"/>
      <c r="H8" s="4"/>
      <c r="I8" s="5"/>
      <c r="J8" s="54" t="s">
        <v>65</v>
      </c>
      <c r="K8" s="4"/>
      <c r="L8" s="5"/>
      <c r="M8" s="5" t="s">
        <v>113</v>
      </c>
      <c r="N8" s="4"/>
      <c r="O8" s="5"/>
      <c r="P8" s="55" t="s">
        <v>64</v>
      </c>
      <c r="Q8" s="4"/>
      <c r="R8" s="5"/>
      <c r="S8" s="56" t="s">
        <v>114</v>
      </c>
      <c r="T8" s="4"/>
      <c r="U8" s="5"/>
      <c r="V8" s="4"/>
      <c r="W8" s="5"/>
      <c r="X8" s="10"/>
      <c r="Y8" s="10"/>
      <c r="Z8" s="10"/>
    </row>
    <row r="9" spans="1:26" x14ac:dyDescent="0.25">
      <c r="A9" s="173" t="s">
        <v>12</v>
      </c>
      <c r="B9" s="174"/>
      <c r="C9" s="16"/>
      <c r="D9" s="181" t="s">
        <v>13</v>
      </c>
      <c r="E9" s="182"/>
      <c r="F9" s="181" t="s">
        <v>14</v>
      </c>
      <c r="G9" s="182"/>
      <c r="H9" s="181" t="s">
        <v>15</v>
      </c>
      <c r="I9" s="182"/>
      <c r="J9" s="12" t="s">
        <v>16</v>
      </c>
      <c r="K9" s="181" t="s">
        <v>115</v>
      </c>
      <c r="L9" s="182"/>
      <c r="M9" s="57" t="s">
        <v>17</v>
      </c>
      <c r="N9" s="181" t="s">
        <v>19</v>
      </c>
      <c r="O9" s="182"/>
      <c r="P9" s="57" t="s">
        <v>116</v>
      </c>
      <c r="Q9" s="181" t="s">
        <v>21</v>
      </c>
      <c r="R9" s="182"/>
      <c r="S9" s="57" t="s">
        <v>20</v>
      </c>
      <c r="T9" s="181" t="s">
        <v>22</v>
      </c>
      <c r="U9" s="182"/>
      <c r="V9" s="181" t="s">
        <v>23</v>
      </c>
      <c r="W9" s="182"/>
      <c r="X9" s="58" t="s">
        <v>24</v>
      </c>
      <c r="Y9" s="58" t="s">
        <v>25</v>
      </c>
      <c r="Z9" s="14" t="s">
        <v>26</v>
      </c>
    </row>
    <row r="10" spans="1:26" x14ac:dyDescent="0.25">
      <c r="A10" s="173"/>
      <c r="B10" s="174"/>
      <c r="C10" s="16"/>
      <c r="D10" s="17" t="s">
        <v>27</v>
      </c>
      <c r="E10" s="17"/>
      <c r="F10" s="17" t="s">
        <v>27</v>
      </c>
      <c r="G10" s="17"/>
      <c r="H10" s="17" t="s">
        <v>27</v>
      </c>
      <c r="I10" s="17"/>
      <c r="J10" s="17"/>
      <c r="K10" s="17" t="s">
        <v>27</v>
      </c>
      <c r="L10" s="17"/>
      <c r="M10" s="17"/>
      <c r="N10" s="17" t="s">
        <v>27</v>
      </c>
      <c r="O10" s="17"/>
      <c r="P10" s="17"/>
      <c r="Q10" s="17" t="s">
        <v>27</v>
      </c>
      <c r="R10" s="17"/>
      <c r="S10" s="17"/>
      <c r="T10" s="17" t="s">
        <v>27</v>
      </c>
      <c r="U10" s="17"/>
      <c r="V10" s="17" t="s">
        <v>27</v>
      </c>
      <c r="W10" s="17"/>
      <c r="X10" s="58" t="s">
        <v>28</v>
      </c>
      <c r="Y10" s="58" t="s">
        <v>29</v>
      </c>
      <c r="Z10" s="14"/>
    </row>
    <row r="11" spans="1:26" x14ac:dyDescent="0.25">
      <c r="A11" s="178"/>
      <c r="B11" s="179"/>
      <c r="C11" s="20"/>
      <c r="D11" s="17" t="s">
        <v>30</v>
      </c>
      <c r="E11" s="17" t="s">
        <v>31</v>
      </c>
      <c r="F11" s="17" t="s">
        <v>30</v>
      </c>
      <c r="G11" s="17" t="s">
        <v>31</v>
      </c>
      <c r="H11" s="17" t="s">
        <v>30</v>
      </c>
      <c r="I11" s="17" t="s">
        <v>31</v>
      </c>
      <c r="J11" s="17" t="s">
        <v>31</v>
      </c>
      <c r="K11" s="17" t="s">
        <v>31</v>
      </c>
      <c r="L11" s="17" t="s">
        <v>31</v>
      </c>
      <c r="M11" s="17" t="s">
        <v>31</v>
      </c>
      <c r="N11" s="17" t="s">
        <v>30</v>
      </c>
      <c r="O11" s="17" t="s">
        <v>31</v>
      </c>
      <c r="P11" s="17" t="s">
        <v>31</v>
      </c>
      <c r="Q11" s="17" t="s">
        <v>30</v>
      </c>
      <c r="R11" s="17" t="s">
        <v>31</v>
      </c>
      <c r="S11" s="17"/>
      <c r="T11" s="17" t="s">
        <v>30</v>
      </c>
      <c r="U11" s="17" t="s">
        <v>31</v>
      </c>
      <c r="V11" s="17" t="s">
        <v>30</v>
      </c>
      <c r="W11" s="17" t="s">
        <v>31</v>
      </c>
      <c r="X11" s="12" t="s">
        <v>32</v>
      </c>
      <c r="Y11" s="12" t="s">
        <v>33</v>
      </c>
      <c r="Z11" s="15"/>
    </row>
    <row r="12" spans="1:26" x14ac:dyDescent="0.25">
      <c r="A12" s="18">
        <v>1</v>
      </c>
      <c r="B12" s="19"/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17">
        <v>9</v>
      </c>
      <c r="K12" s="17">
        <v>10</v>
      </c>
      <c r="L12" s="17">
        <v>11</v>
      </c>
      <c r="M12" s="17">
        <v>12</v>
      </c>
      <c r="N12" s="17">
        <v>13</v>
      </c>
      <c r="O12" s="17">
        <v>14</v>
      </c>
      <c r="P12" s="17">
        <v>15</v>
      </c>
      <c r="Q12" s="17">
        <v>16</v>
      </c>
      <c r="R12" s="17">
        <v>17</v>
      </c>
      <c r="S12" s="17">
        <v>18</v>
      </c>
      <c r="T12" s="17">
        <v>19</v>
      </c>
      <c r="U12" s="17">
        <v>20</v>
      </c>
      <c r="V12" s="17">
        <v>21</v>
      </c>
      <c r="W12" s="17">
        <v>22</v>
      </c>
      <c r="X12" s="17">
        <v>23</v>
      </c>
      <c r="Y12" s="17">
        <v>24</v>
      </c>
      <c r="Z12" s="17">
        <v>25</v>
      </c>
    </row>
    <row r="13" spans="1:26" x14ac:dyDescent="0.25">
      <c r="A13" s="59" t="s">
        <v>117</v>
      </c>
      <c r="B13" s="60"/>
      <c r="C13" s="15" t="s">
        <v>36</v>
      </c>
      <c r="D13" s="15">
        <v>132</v>
      </c>
      <c r="E13" s="15">
        <v>181</v>
      </c>
      <c r="F13" s="15">
        <v>122</v>
      </c>
      <c r="G13" s="15">
        <v>125</v>
      </c>
      <c r="H13" s="15">
        <v>51</v>
      </c>
      <c r="I13" s="15">
        <v>20</v>
      </c>
      <c r="J13" s="15">
        <v>34</v>
      </c>
      <c r="K13" s="15">
        <v>48</v>
      </c>
      <c r="L13" s="17">
        <v>77</v>
      </c>
      <c r="M13" s="15">
        <v>21</v>
      </c>
      <c r="N13" s="17">
        <v>95</v>
      </c>
      <c r="O13" s="17">
        <v>30</v>
      </c>
      <c r="P13" s="15">
        <v>83</v>
      </c>
      <c r="Q13" s="17">
        <v>12552</v>
      </c>
      <c r="R13" s="17">
        <v>7726</v>
      </c>
      <c r="S13" s="15">
        <v>4879</v>
      </c>
      <c r="T13" s="15">
        <v>267</v>
      </c>
      <c r="U13" s="15">
        <v>268</v>
      </c>
      <c r="V13" s="15">
        <v>13267</v>
      </c>
      <c r="W13" s="17">
        <v>13444</v>
      </c>
      <c r="X13" s="17">
        <v>177</v>
      </c>
      <c r="Y13" s="61">
        <v>1.3299999999999999E-2</v>
      </c>
      <c r="Z13" s="1"/>
    </row>
    <row r="14" spans="1:26" x14ac:dyDescent="0.25">
      <c r="A14" s="62"/>
      <c r="B14" s="63"/>
      <c r="C14" s="17" t="s">
        <v>38</v>
      </c>
      <c r="D14" s="17">
        <v>204</v>
      </c>
      <c r="E14" s="17">
        <v>350</v>
      </c>
      <c r="F14" s="17">
        <v>233</v>
      </c>
      <c r="G14" s="17">
        <v>250</v>
      </c>
      <c r="H14" s="17">
        <v>119</v>
      </c>
      <c r="I14" s="17">
        <v>44</v>
      </c>
      <c r="J14" s="17">
        <v>84</v>
      </c>
      <c r="K14" s="17">
        <v>103</v>
      </c>
      <c r="L14" s="17">
        <v>166</v>
      </c>
      <c r="M14" s="17">
        <v>45</v>
      </c>
      <c r="N14" s="17">
        <v>136</v>
      </c>
      <c r="O14" s="17">
        <v>52</v>
      </c>
      <c r="P14" s="17">
        <v>120</v>
      </c>
      <c r="Q14" s="17">
        <v>55697</v>
      </c>
      <c r="R14" s="17">
        <v>35084</v>
      </c>
      <c r="S14" s="17">
        <v>22168</v>
      </c>
      <c r="T14" s="17">
        <v>294</v>
      </c>
      <c r="U14" s="17">
        <v>322</v>
      </c>
      <c r="V14" s="17">
        <v>56786</v>
      </c>
      <c r="W14" s="15">
        <v>58685</v>
      </c>
      <c r="X14" s="15">
        <v>1899</v>
      </c>
      <c r="Y14" s="61">
        <v>3.3399999999999999E-2</v>
      </c>
      <c r="Z14" s="16"/>
    </row>
    <row r="15" spans="1:26" x14ac:dyDescent="0.25">
      <c r="A15" s="64"/>
      <c r="B15" s="65"/>
      <c r="C15" s="17" t="s">
        <v>39</v>
      </c>
      <c r="D15" s="17">
        <v>1545</v>
      </c>
      <c r="E15" s="17">
        <v>1934</v>
      </c>
      <c r="F15" s="17">
        <v>1910</v>
      </c>
      <c r="G15" s="17">
        <v>2000</v>
      </c>
      <c r="H15" s="17">
        <v>2333</v>
      </c>
      <c r="I15" s="17">
        <v>2200</v>
      </c>
      <c r="J15" s="17">
        <v>2471</v>
      </c>
      <c r="K15" s="17">
        <v>2146</v>
      </c>
      <c r="L15" s="17">
        <v>2156</v>
      </c>
      <c r="M15" s="17">
        <v>2143</v>
      </c>
      <c r="N15" s="17">
        <v>1432</v>
      </c>
      <c r="O15" s="17">
        <v>1733</v>
      </c>
      <c r="P15" s="17">
        <v>1446</v>
      </c>
      <c r="Q15" s="17">
        <v>4437</v>
      </c>
      <c r="R15" s="17">
        <v>4541</v>
      </c>
      <c r="S15" s="17">
        <v>4544</v>
      </c>
      <c r="T15" s="17">
        <v>1101</v>
      </c>
      <c r="U15" s="17">
        <v>1201</v>
      </c>
      <c r="V15" s="17">
        <v>4280</v>
      </c>
      <c r="W15" s="17">
        <v>4365</v>
      </c>
      <c r="X15" s="15">
        <v>85</v>
      </c>
      <c r="Y15" s="61">
        <v>1.9800000000000002E-2</v>
      </c>
      <c r="Z15" s="66"/>
    </row>
    <row r="16" spans="1:26" x14ac:dyDescent="0.25">
      <c r="A16" s="4" t="s">
        <v>118</v>
      </c>
      <c r="B16" s="5"/>
      <c r="C16" s="17" t="s">
        <v>36</v>
      </c>
      <c r="D16" s="17"/>
      <c r="E16" s="17"/>
      <c r="F16" s="17"/>
      <c r="G16" s="17"/>
      <c r="H16" s="17">
        <v>3</v>
      </c>
      <c r="I16" s="17">
        <v>4</v>
      </c>
      <c r="J16" s="17"/>
      <c r="K16" s="1"/>
      <c r="L16" s="17"/>
      <c r="M16" s="17"/>
      <c r="N16" s="17">
        <v>47</v>
      </c>
      <c r="O16" s="17">
        <v>13</v>
      </c>
      <c r="P16" s="17">
        <v>37</v>
      </c>
      <c r="Q16" s="17">
        <v>356</v>
      </c>
      <c r="R16" s="17">
        <v>179</v>
      </c>
      <c r="S16" s="17">
        <v>189</v>
      </c>
      <c r="T16" s="1"/>
      <c r="U16" s="17"/>
      <c r="V16" s="17">
        <v>406</v>
      </c>
      <c r="W16" s="17">
        <v>422</v>
      </c>
      <c r="X16" s="17">
        <v>16</v>
      </c>
      <c r="Y16" s="61">
        <v>3.9399999999999998E-2</v>
      </c>
      <c r="Z16" s="16"/>
    </row>
    <row r="17" spans="1:26" x14ac:dyDescent="0.25">
      <c r="A17" s="24"/>
      <c r="B17" s="25"/>
      <c r="C17" s="17" t="s">
        <v>38</v>
      </c>
      <c r="D17" s="17"/>
      <c r="E17" s="17"/>
      <c r="F17" s="17"/>
      <c r="G17" s="17"/>
      <c r="H17" s="17">
        <v>3</v>
      </c>
      <c r="I17" s="17">
        <v>5</v>
      </c>
      <c r="J17" s="17"/>
      <c r="K17" s="1"/>
      <c r="L17" s="17"/>
      <c r="M17" s="17"/>
      <c r="N17" s="17">
        <v>54</v>
      </c>
      <c r="O17" s="17">
        <v>14</v>
      </c>
      <c r="P17" s="17">
        <v>47</v>
      </c>
      <c r="Q17" s="17">
        <v>685</v>
      </c>
      <c r="R17" s="17">
        <v>353</v>
      </c>
      <c r="S17" s="17">
        <v>370</v>
      </c>
      <c r="T17" s="1"/>
      <c r="U17" s="17"/>
      <c r="V17" s="17">
        <v>742</v>
      </c>
      <c r="W17" s="17">
        <v>789</v>
      </c>
      <c r="X17" s="17">
        <v>47</v>
      </c>
      <c r="Y17" s="61">
        <v>6.3299999999999995E-2</v>
      </c>
      <c r="Z17" s="16"/>
    </row>
    <row r="18" spans="1:26" x14ac:dyDescent="0.25">
      <c r="A18" s="29"/>
      <c r="B18" s="30"/>
      <c r="C18" s="17" t="s">
        <v>39</v>
      </c>
      <c r="D18" s="17"/>
      <c r="E18" s="17"/>
      <c r="F18" s="17"/>
      <c r="G18" s="17"/>
      <c r="H18" s="17">
        <v>1000</v>
      </c>
      <c r="I18" s="17">
        <v>1250</v>
      </c>
      <c r="J18" s="17"/>
      <c r="K18" s="1"/>
      <c r="L18" s="17"/>
      <c r="M18" s="17"/>
      <c r="N18" s="17">
        <v>1149</v>
      </c>
      <c r="O18" s="17">
        <v>1077</v>
      </c>
      <c r="P18" s="17">
        <v>1270</v>
      </c>
      <c r="Q18" s="17">
        <v>1924</v>
      </c>
      <c r="R18" s="17">
        <v>1972</v>
      </c>
      <c r="S18" s="17">
        <v>1958</v>
      </c>
      <c r="T18" s="1"/>
      <c r="U18" s="17"/>
      <c r="V18" s="17">
        <v>1828</v>
      </c>
      <c r="W18" s="17">
        <v>1870</v>
      </c>
      <c r="X18" s="17">
        <v>42</v>
      </c>
      <c r="Y18" s="61">
        <v>2.3E-2</v>
      </c>
      <c r="Z18" s="16"/>
    </row>
    <row r="19" spans="1:26" x14ac:dyDescent="0.25">
      <c r="A19" s="24" t="s">
        <v>119</v>
      </c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>
        <v>0</v>
      </c>
      <c r="W19" s="17"/>
      <c r="X19" s="15"/>
      <c r="Y19" s="1"/>
      <c r="Z19" s="16"/>
    </row>
    <row r="20" spans="1:26" x14ac:dyDescent="0.25">
      <c r="A20" s="4" t="s">
        <v>120</v>
      </c>
      <c r="B20" s="5"/>
      <c r="C20" s="17" t="s">
        <v>36</v>
      </c>
      <c r="D20" s="17">
        <v>10</v>
      </c>
      <c r="E20" s="17">
        <v>11</v>
      </c>
      <c r="F20" s="17">
        <v>71</v>
      </c>
      <c r="G20" s="17">
        <v>72</v>
      </c>
      <c r="H20" s="17">
        <v>196</v>
      </c>
      <c r="I20" s="17">
        <v>172</v>
      </c>
      <c r="J20" s="17">
        <v>25</v>
      </c>
      <c r="K20" s="17">
        <v>154</v>
      </c>
      <c r="L20" s="17">
        <v>155</v>
      </c>
      <c r="M20" s="17"/>
      <c r="N20" s="17">
        <v>216</v>
      </c>
      <c r="O20" s="17">
        <v>215</v>
      </c>
      <c r="P20" s="17">
        <v>36</v>
      </c>
      <c r="Q20" s="17">
        <v>186</v>
      </c>
      <c r="R20" s="17">
        <v>202</v>
      </c>
      <c r="S20" s="17"/>
      <c r="T20" s="17">
        <v>21</v>
      </c>
      <c r="U20" s="17">
        <v>21</v>
      </c>
      <c r="V20" s="17">
        <v>854</v>
      </c>
      <c r="W20" s="17">
        <v>909</v>
      </c>
      <c r="X20" s="15">
        <v>55</v>
      </c>
      <c r="Y20" s="42">
        <v>6.4399999999999999E-2</v>
      </c>
      <c r="Z20" s="16"/>
    </row>
    <row r="21" spans="1:26" x14ac:dyDescent="0.25">
      <c r="A21" s="24"/>
      <c r="B21" s="25"/>
      <c r="C21" s="17" t="s">
        <v>38</v>
      </c>
      <c r="D21" s="17">
        <v>10</v>
      </c>
      <c r="E21" s="17">
        <v>12</v>
      </c>
      <c r="F21" s="17">
        <v>81</v>
      </c>
      <c r="G21" s="17">
        <v>83</v>
      </c>
      <c r="H21" s="17">
        <v>217</v>
      </c>
      <c r="I21" s="17">
        <v>190</v>
      </c>
      <c r="J21" s="17">
        <v>29</v>
      </c>
      <c r="K21" s="17">
        <v>189</v>
      </c>
      <c r="L21" s="17">
        <v>199</v>
      </c>
      <c r="M21" s="17"/>
      <c r="N21" s="17">
        <v>185</v>
      </c>
      <c r="O21" s="17">
        <v>167</v>
      </c>
      <c r="P21" s="17">
        <v>28</v>
      </c>
      <c r="Q21" s="17">
        <v>115</v>
      </c>
      <c r="R21" s="17">
        <v>136</v>
      </c>
      <c r="S21" s="17"/>
      <c r="T21" s="17">
        <v>32</v>
      </c>
      <c r="U21" s="17">
        <v>33</v>
      </c>
      <c r="V21" s="17">
        <v>829</v>
      </c>
      <c r="W21" s="17">
        <v>877</v>
      </c>
      <c r="X21" s="15">
        <v>48</v>
      </c>
      <c r="Y21" s="61">
        <v>5.79E-2</v>
      </c>
      <c r="Z21" s="16"/>
    </row>
    <row r="22" spans="1:26" x14ac:dyDescent="0.25">
      <c r="A22" s="29"/>
      <c r="B22" s="30"/>
      <c r="C22" s="17" t="s">
        <v>39</v>
      </c>
      <c r="D22" s="17">
        <v>1000</v>
      </c>
      <c r="E22" s="17">
        <v>1091</v>
      </c>
      <c r="F22" s="17">
        <v>1141</v>
      </c>
      <c r="G22" s="17">
        <v>1153</v>
      </c>
      <c r="H22" s="17">
        <v>1107</v>
      </c>
      <c r="I22" s="17">
        <v>1105</v>
      </c>
      <c r="J22" s="17">
        <v>1160</v>
      </c>
      <c r="K22" s="17">
        <v>1227</v>
      </c>
      <c r="L22" s="17">
        <v>1284</v>
      </c>
      <c r="M22" s="17"/>
      <c r="N22" s="17">
        <v>856</v>
      </c>
      <c r="O22" s="17">
        <v>777</v>
      </c>
      <c r="P22" s="17">
        <v>778</v>
      </c>
      <c r="Q22" s="17">
        <v>618</v>
      </c>
      <c r="R22" s="17">
        <v>673</v>
      </c>
      <c r="S22" s="17"/>
      <c r="T22" s="17">
        <v>1524</v>
      </c>
      <c r="U22" s="17">
        <v>1571</v>
      </c>
      <c r="V22" s="17">
        <v>971</v>
      </c>
      <c r="W22" s="17">
        <v>965</v>
      </c>
      <c r="X22" s="15">
        <v>-6</v>
      </c>
      <c r="Y22" s="61">
        <v>-6.1000000000000004E-3</v>
      </c>
      <c r="Z22" s="16"/>
    </row>
    <row r="23" spans="1:26" x14ac:dyDescent="0.25">
      <c r="A23" s="4" t="s">
        <v>121</v>
      </c>
      <c r="B23" s="5"/>
      <c r="C23" s="17" t="s">
        <v>36</v>
      </c>
      <c r="D23" s="17">
        <v>9</v>
      </c>
      <c r="E23" s="17">
        <v>9</v>
      </c>
      <c r="F23" s="17">
        <v>48</v>
      </c>
      <c r="G23" s="17">
        <v>48</v>
      </c>
      <c r="H23" s="17">
        <v>47</v>
      </c>
      <c r="I23" s="17">
        <v>42</v>
      </c>
      <c r="J23" s="17">
        <v>5</v>
      </c>
      <c r="K23" s="17">
        <v>46</v>
      </c>
      <c r="L23" s="17">
        <v>47</v>
      </c>
      <c r="M23" s="17"/>
      <c r="N23" s="17">
        <v>196</v>
      </c>
      <c r="O23" s="17">
        <v>161</v>
      </c>
      <c r="P23" s="17">
        <v>36</v>
      </c>
      <c r="Q23" s="17">
        <v>1013</v>
      </c>
      <c r="R23" s="17">
        <v>827</v>
      </c>
      <c r="S23" s="17">
        <v>206</v>
      </c>
      <c r="T23" s="17">
        <v>152</v>
      </c>
      <c r="U23" s="17">
        <v>153</v>
      </c>
      <c r="V23" s="17">
        <v>1511</v>
      </c>
      <c r="W23" s="17">
        <v>1534</v>
      </c>
      <c r="X23" s="15">
        <v>23</v>
      </c>
      <c r="Y23" s="61">
        <v>1.52E-2</v>
      </c>
      <c r="Z23" s="16"/>
    </row>
    <row r="24" spans="1:26" x14ac:dyDescent="0.25">
      <c r="A24" s="24"/>
      <c r="B24" s="25"/>
      <c r="C24" s="17" t="s">
        <v>38</v>
      </c>
      <c r="D24" s="17">
        <v>10</v>
      </c>
      <c r="E24" s="17">
        <v>10</v>
      </c>
      <c r="F24" s="17">
        <v>65</v>
      </c>
      <c r="G24" s="17">
        <v>66</v>
      </c>
      <c r="H24" s="17">
        <v>60</v>
      </c>
      <c r="I24" s="17">
        <v>54</v>
      </c>
      <c r="J24" s="17">
        <v>6</v>
      </c>
      <c r="K24" s="17">
        <v>64</v>
      </c>
      <c r="L24" s="17">
        <v>68</v>
      </c>
      <c r="M24" s="17"/>
      <c r="N24" s="17">
        <v>240</v>
      </c>
      <c r="O24" s="17">
        <v>209</v>
      </c>
      <c r="P24" s="17">
        <v>45</v>
      </c>
      <c r="Q24" s="17">
        <v>609</v>
      </c>
      <c r="R24" s="17">
        <v>491</v>
      </c>
      <c r="S24" s="17">
        <v>142</v>
      </c>
      <c r="T24" s="17">
        <v>169</v>
      </c>
      <c r="U24" s="17">
        <v>173</v>
      </c>
      <c r="V24" s="17">
        <v>1217</v>
      </c>
      <c r="W24" s="17">
        <v>1264</v>
      </c>
      <c r="X24" s="15">
        <v>47</v>
      </c>
      <c r="Y24" s="61">
        <v>3.8600000000000002E-2</v>
      </c>
      <c r="Z24" s="16"/>
    </row>
    <row r="25" spans="1:26" x14ac:dyDescent="0.25">
      <c r="A25" s="29"/>
      <c r="B25" s="30"/>
      <c r="C25" s="17" t="s">
        <v>39</v>
      </c>
      <c r="D25" s="17">
        <v>1111</v>
      </c>
      <c r="E25" s="17">
        <v>1111</v>
      </c>
      <c r="F25" s="17">
        <v>1354</v>
      </c>
      <c r="G25" s="17">
        <v>1375</v>
      </c>
      <c r="H25" s="17">
        <v>1277</v>
      </c>
      <c r="I25" s="17">
        <v>1286</v>
      </c>
      <c r="J25" s="17">
        <v>1200</v>
      </c>
      <c r="K25" s="17">
        <v>1391</v>
      </c>
      <c r="L25" s="17">
        <v>1447</v>
      </c>
      <c r="M25" s="17"/>
      <c r="N25" s="17">
        <v>1224</v>
      </c>
      <c r="O25" s="17">
        <v>1298</v>
      </c>
      <c r="P25" s="17">
        <v>1250</v>
      </c>
      <c r="Q25" s="17">
        <v>601</v>
      </c>
      <c r="R25" s="17">
        <v>594</v>
      </c>
      <c r="S25" s="17">
        <v>689</v>
      </c>
      <c r="T25" s="17">
        <v>1112</v>
      </c>
      <c r="U25" s="17">
        <v>1131</v>
      </c>
      <c r="V25" s="17">
        <v>805</v>
      </c>
      <c r="W25" s="17">
        <v>824</v>
      </c>
      <c r="X25" s="15">
        <v>19</v>
      </c>
      <c r="Y25" s="61">
        <v>2.3E-2</v>
      </c>
      <c r="Z25" s="16"/>
    </row>
    <row r="26" spans="1:26" x14ac:dyDescent="0.25">
      <c r="A26" s="4" t="s">
        <v>122</v>
      </c>
      <c r="B26" s="5"/>
      <c r="C26" s="17" t="s">
        <v>36</v>
      </c>
      <c r="D26" s="17"/>
      <c r="E26" s="17"/>
      <c r="F26" s="17">
        <v>44</v>
      </c>
      <c r="G26" s="17">
        <v>44</v>
      </c>
      <c r="H26" s="17">
        <v>53</v>
      </c>
      <c r="I26" s="17">
        <v>47</v>
      </c>
      <c r="J26" s="17">
        <v>7</v>
      </c>
      <c r="K26" s="17"/>
      <c r="L26" s="17"/>
      <c r="M26" s="17"/>
      <c r="N26" s="17">
        <v>80</v>
      </c>
      <c r="O26" s="17">
        <v>50</v>
      </c>
      <c r="P26" s="17">
        <v>30</v>
      </c>
      <c r="Q26" s="17">
        <v>78</v>
      </c>
      <c r="R26" s="17">
        <v>55</v>
      </c>
      <c r="S26" s="17">
        <v>26</v>
      </c>
      <c r="T26" s="17">
        <v>57</v>
      </c>
      <c r="U26" s="17">
        <v>58</v>
      </c>
      <c r="V26" s="17">
        <v>312</v>
      </c>
      <c r="W26" s="17">
        <v>317</v>
      </c>
      <c r="X26" s="15">
        <v>5</v>
      </c>
      <c r="Y26" s="61">
        <v>1.66E-2</v>
      </c>
      <c r="Z26" s="16"/>
    </row>
    <row r="27" spans="1:26" x14ac:dyDescent="0.25">
      <c r="A27" s="24"/>
      <c r="B27" s="25"/>
      <c r="C27" s="17" t="s">
        <v>38</v>
      </c>
      <c r="D27" s="17"/>
      <c r="E27" s="17"/>
      <c r="F27" s="17">
        <v>50</v>
      </c>
      <c r="G27" s="17">
        <v>50</v>
      </c>
      <c r="H27" s="17">
        <v>53</v>
      </c>
      <c r="I27" s="17">
        <v>47</v>
      </c>
      <c r="J27" s="17">
        <v>8</v>
      </c>
      <c r="K27" s="17"/>
      <c r="L27" s="17"/>
      <c r="M27" s="17"/>
      <c r="N27" s="17">
        <v>77</v>
      </c>
      <c r="O27" s="17">
        <v>48</v>
      </c>
      <c r="P27" s="17">
        <v>32</v>
      </c>
      <c r="Q27" s="17">
        <v>36</v>
      </c>
      <c r="R27" s="17">
        <v>30</v>
      </c>
      <c r="S27" s="17">
        <v>10</v>
      </c>
      <c r="T27" s="17">
        <v>64</v>
      </c>
      <c r="U27" s="17">
        <v>68</v>
      </c>
      <c r="V27" s="17">
        <v>280</v>
      </c>
      <c r="W27" s="17">
        <v>293</v>
      </c>
      <c r="X27" s="15">
        <v>13</v>
      </c>
      <c r="Y27" s="61">
        <v>4.6399999999999997E-2</v>
      </c>
      <c r="Z27" s="16"/>
    </row>
    <row r="28" spans="1:26" x14ac:dyDescent="0.25">
      <c r="A28" s="29"/>
      <c r="B28" s="30"/>
      <c r="C28" s="17" t="s">
        <v>39</v>
      </c>
      <c r="D28" s="17"/>
      <c r="E28" s="17"/>
      <c r="F28" s="17">
        <v>1136</v>
      </c>
      <c r="G28" s="17">
        <v>1132</v>
      </c>
      <c r="H28" s="17">
        <v>1000</v>
      </c>
      <c r="I28" s="17">
        <v>1000</v>
      </c>
      <c r="J28" s="17">
        <v>1143</v>
      </c>
      <c r="K28" s="17"/>
      <c r="L28" s="17"/>
      <c r="M28" s="17"/>
      <c r="N28" s="17">
        <v>963</v>
      </c>
      <c r="O28" s="17">
        <v>960</v>
      </c>
      <c r="P28" s="17">
        <v>1067</v>
      </c>
      <c r="Q28" s="17">
        <v>462</v>
      </c>
      <c r="R28" s="17">
        <v>545</v>
      </c>
      <c r="S28" s="17">
        <v>385</v>
      </c>
      <c r="T28" s="17">
        <v>1123</v>
      </c>
      <c r="U28" s="17">
        <v>1172</v>
      </c>
      <c r="V28" s="17">
        <v>897</v>
      </c>
      <c r="W28" s="17">
        <v>924</v>
      </c>
      <c r="X28" s="15">
        <v>26</v>
      </c>
      <c r="Y28" s="61">
        <v>2.9399999999999999E-2</v>
      </c>
      <c r="Z28" s="16"/>
    </row>
    <row r="29" spans="1:26" x14ac:dyDescent="0.25">
      <c r="A29" s="4" t="s">
        <v>123</v>
      </c>
      <c r="B29" s="5"/>
      <c r="C29" s="17" t="s">
        <v>36</v>
      </c>
      <c r="D29" s="17"/>
      <c r="E29" s="17"/>
      <c r="F29" s="17">
        <v>49</v>
      </c>
      <c r="G29" s="17">
        <v>49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49</v>
      </c>
      <c r="W29" s="17">
        <v>49</v>
      </c>
      <c r="X29" s="15">
        <v>0</v>
      </c>
      <c r="Y29" s="61">
        <v>4.0000000000000001E-3</v>
      </c>
      <c r="Z29" s="16"/>
    </row>
    <row r="30" spans="1:26" x14ac:dyDescent="0.25">
      <c r="A30" s="24"/>
      <c r="B30" s="25"/>
      <c r="C30" s="17" t="s">
        <v>38</v>
      </c>
      <c r="D30" s="17"/>
      <c r="E30" s="17"/>
      <c r="F30" s="17">
        <v>38</v>
      </c>
      <c r="G30" s="17">
        <v>38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38</v>
      </c>
      <c r="W30" s="17">
        <v>38</v>
      </c>
      <c r="X30" s="15">
        <v>0</v>
      </c>
      <c r="Y30" s="61">
        <v>0</v>
      </c>
      <c r="Z30" s="16"/>
    </row>
    <row r="31" spans="1:26" x14ac:dyDescent="0.25">
      <c r="A31" s="29"/>
      <c r="B31" s="30"/>
      <c r="C31" s="17" t="s">
        <v>39</v>
      </c>
      <c r="D31" s="17"/>
      <c r="E31" s="17"/>
      <c r="F31" s="17">
        <v>776</v>
      </c>
      <c r="G31" s="17">
        <v>772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776</v>
      </c>
      <c r="W31" s="17">
        <v>772</v>
      </c>
      <c r="X31" s="15">
        <v>-3</v>
      </c>
      <c r="Y31" s="61">
        <v>-4.0000000000000001E-3</v>
      </c>
      <c r="Z31" s="16"/>
    </row>
    <row r="32" spans="1:26" x14ac:dyDescent="0.25">
      <c r="A32" s="4" t="s">
        <v>124</v>
      </c>
      <c r="B32" s="5"/>
      <c r="C32" s="17" t="s">
        <v>36</v>
      </c>
      <c r="D32" s="17">
        <v>5</v>
      </c>
      <c r="E32" s="17">
        <v>5</v>
      </c>
      <c r="F32" s="17">
        <v>40</v>
      </c>
      <c r="G32" s="17">
        <v>40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>
        <v>45</v>
      </c>
      <c r="W32" s="17">
        <v>45</v>
      </c>
      <c r="X32" s="15">
        <v>0</v>
      </c>
      <c r="Y32" s="61">
        <v>0</v>
      </c>
      <c r="Z32" s="16"/>
    </row>
    <row r="33" spans="1:26" x14ac:dyDescent="0.25">
      <c r="A33" s="24"/>
      <c r="B33" s="25"/>
      <c r="C33" s="17" t="s">
        <v>38</v>
      </c>
      <c r="D33" s="17">
        <v>5</v>
      </c>
      <c r="E33" s="17">
        <v>5</v>
      </c>
      <c r="F33" s="17">
        <v>61</v>
      </c>
      <c r="G33" s="17">
        <v>61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>
        <v>66</v>
      </c>
      <c r="W33" s="17">
        <v>66</v>
      </c>
      <c r="X33" s="15">
        <v>0</v>
      </c>
      <c r="Y33" s="61">
        <v>0</v>
      </c>
      <c r="Z33" s="16"/>
    </row>
    <row r="34" spans="1:26" x14ac:dyDescent="0.25">
      <c r="A34" s="29"/>
      <c r="B34" s="30"/>
      <c r="C34" s="17" t="s">
        <v>39</v>
      </c>
      <c r="D34" s="17">
        <v>1000</v>
      </c>
      <c r="E34" s="17">
        <v>1000</v>
      </c>
      <c r="F34" s="31">
        <v>1525</v>
      </c>
      <c r="G34" s="17">
        <v>1525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>
        <v>1467</v>
      </c>
      <c r="W34" s="17">
        <v>1467</v>
      </c>
      <c r="X34" s="15">
        <v>0</v>
      </c>
      <c r="Y34" s="61">
        <v>0</v>
      </c>
      <c r="Z34" s="16"/>
    </row>
    <row r="35" spans="1:26" x14ac:dyDescent="0.25">
      <c r="A35" s="67" t="s">
        <v>125</v>
      </c>
      <c r="B35" s="68"/>
      <c r="C35" s="41" t="s">
        <v>36</v>
      </c>
      <c r="D35" s="41">
        <v>24</v>
      </c>
      <c r="E35" s="41">
        <v>25</v>
      </c>
      <c r="F35" s="41">
        <v>252</v>
      </c>
      <c r="G35" s="41">
        <v>253</v>
      </c>
      <c r="H35" s="41">
        <v>296</v>
      </c>
      <c r="I35" s="41">
        <v>261</v>
      </c>
      <c r="J35" s="41">
        <v>37</v>
      </c>
      <c r="K35" s="41">
        <v>200</v>
      </c>
      <c r="L35" s="41">
        <v>202</v>
      </c>
      <c r="M35" s="41"/>
      <c r="N35" s="41">
        <v>526</v>
      </c>
      <c r="O35" s="41">
        <v>426</v>
      </c>
      <c r="P35" s="41">
        <v>102</v>
      </c>
      <c r="Q35" s="41">
        <v>1277</v>
      </c>
      <c r="R35" s="41">
        <v>1084</v>
      </c>
      <c r="S35" s="41">
        <v>232</v>
      </c>
      <c r="T35" s="41">
        <v>230</v>
      </c>
      <c r="U35" s="41">
        <v>232</v>
      </c>
      <c r="V35" s="41">
        <v>2805</v>
      </c>
      <c r="W35" s="41">
        <v>2854</v>
      </c>
      <c r="X35" s="48">
        <v>49</v>
      </c>
      <c r="Y35" s="69">
        <v>1.7600000000000001E-2</v>
      </c>
      <c r="Z35" s="47"/>
    </row>
    <row r="36" spans="1:26" x14ac:dyDescent="0.25">
      <c r="A36" s="70" t="s">
        <v>126</v>
      </c>
      <c r="B36" s="71"/>
      <c r="C36" s="41" t="s">
        <v>38</v>
      </c>
      <c r="D36" s="41">
        <v>25</v>
      </c>
      <c r="E36" s="41">
        <v>27</v>
      </c>
      <c r="F36" s="41">
        <v>295</v>
      </c>
      <c r="G36" s="41">
        <v>298</v>
      </c>
      <c r="H36" s="41">
        <v>330</v>
      </c>
      <c r="I36" s="41">
        <v>291</v>
      </c>
      <c r="J36" s="41">
        <v>43</v>
      </c>
      <c r="K36" s="41">
        <v>253</v>
      </c>
      <c r="L36" s="41">
        <v>267</v>
      </c>
      <c r="M36" s="41"/>
      <c r="N36" s="41">
        <v>502</v>
      </c>
      <c r="O36" s="41">
        <v>424</v>
      </c>
      <c r="P36" s="41">
        <v>105</v>
      </c>
      <c r="Q36" s="41">
        <v>760</v>
      </c>
      <c r="R36" s="41">
        <v>657</v>
      </c>
      <c r="S36" s="41">
        <v>152</v>
      </c>
      <c r="T36" s="41">
        <v>265</v>
      </c>
      <c r="U36" s="41">
        <v>274</v>
      </c>
      <c r="V36" s="41">
        <v>2430</v>
      </c>
      <c r="W36" s="41">
        <v>2538</v>
      </c>
      <c r="X36" s="48">
        <v>108</v>
      </c>
      <c r="Y36" s="42">
        <v>4.4400000000000002E-2</v>
      </c>
      <c r="Z36" s="47"/>
    </row>
    <row r="37" spans="1:26" x14ac:dyDescent="0.25">
      <c r="A37" s="72"/>
      <c r="B37" s="73"/>
      <c r="C37" s="41" t="s">
        <v>39</v>
      </c>
      <c r="D37" s="41">
        <v>1042</v>
      </c>
      <c r="E37" s="41">
        <v>1080</v>
      </c>
      <c r="F37" s="41">
        <v>1171</v>
      </c>
      <c r="G37" s="41">
        <v>1176</v>
      </c>
      <c r="H37" s="41">
        <v>1115</v>
      </c>
      <c r="I37" s="41">
        <v>1115</v>
      </c>
      <c r="J37" s="41">
        <v>1162</v>
      </c>
      <c r="K37" s="41">
        <v>1265</v>
      </c>
      <c r="L37" s="41">
        <v>1322</v>
      </c>
      <c r="M37" s="41"/>
      <c r="N37" s="41">
        <v>954</v>
      </c>
      <c r="O37" s="41">
        <v>995</v>
      </c>
      <c r="P37" s="41">
        <v>1029</v>
      </c>
      <c r="Q37" s="41">
        <v>595</v>
      </c>
      <c r="R37" s="41">
        <v>606</v>
      </c>
      <c r="S37" s="41">
        <v>655</v>
      </c>
      <c r="T37" s="41">
        <v>1152</v>
      </c>
      <c r="U37" s="41">
        <v>1181</v>
      </c>
      <c r="V37" s="41">
        <v>866</v>
      </c>
      <c r="W37" s="41">
        <v>889</v>
      </c>
      <c r="X37" s="48">
        <v>23</v>
      </c>
      <c r="Y37" s="61">
        <v>2.64E-2</v>
      </c>
      <c r="Z37" s="47"/>
    </row>
    <row r="38" spans="1:26" x14ac:dyDescent="0.25">
      <c r="A38" s="4" t="s">
        <v>127</v>
      </c>
      <c r="B38" s="5"/>
      <c r="C38" s="17" t="s">
        <v>36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>
        <v>715</v>
      </c>
      <c r="O38" s="17">
        <v>312</v>
      </c>
      <c r="P38" s="17">
        <v>405</v>
      </c>
      <c r="Q38" s="17">
        <v>1017</v>
      </c>
      <c r="R38" s="17">
        <v>743</v>
      </c>
      <c r="S38" s="17">
        <v>276</v>
      </c>
      <c r="T38" s="17">
        <v>68</v>
      </c>
      <c r="U38" s="17">
        <v>69</v>
      </c>
      <c r="V38" s="17">
        <v>1800</v>
      </c>
      <c r="W38" s="17">
        <v>1805</v>
      </c>
      <c r="X38" s="15">
        <v>5</v>
      </c>
      <c r="Y38" s="61">
        <v>2.7000000000000001E-3</v>
      </c>
      <c r="Z38" s="16"/>
    </row>
    <row r="39" spans="1:26" x14ac:dyDescent="0.25">
      <c r="A39" s="24"/>
      <c r="B39" s="25"/>
      <c r="C39" s="17" t="s">
        <v>38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>
        <v>670</v>
      </c>
      <c r="O39" s="17">
        <v>288</v>
      </c>
      <c r="P39" s="17">
        <v>408</v>
      </c>
      <c r="Q39" s="17">
        <v>1018</v>
      </c>
      <c r="R39" s="17">
        <v>745</v>
      </c>
      <c r="S39" s="17">
        <v>312</v>
      </c>
      <c r="T39" s="17">
        <v>67</v>
      </c>
      <c r="U39" s="17">
        <v>70</v>
      </c>
      <c r="V39" s="17">
        <v>1755</v>
      </c>
      <c r="W39" s="17">
        <v>1823</v>
      </c>
      <c r="X39" s="15">
        <v>68</v>
      </c>
      <c r="Y39" s="61">
        <v>3.8699999999999998E-2</v>
      </c>
      <c r="Z39" s="16"/>
    </row>
    <row r="40" spans="1:26" x14ac:dyDescent="0.25">
      <c r="A40" s="29"/>
      <c r="B40" s="30"/>
      <c r="C40" s="17" t="s">
        <v>39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>
        <v>937</v>
      </c>
      <c r="O40" s="17">
        <v>923</v>
      </c>
      <c r="P40" s="17">
        <v>1007</v>
      </c>
      <c r="Q40" s="17">
        <v>1001</v>
      </c>
      <c r="R40" s="17">
        <v>1003</v>
      </c>
      <c r="S40" s="17">
        <v>1130</v>
      </c>
      <c r="T40" s="17">
        <v>985</v>
      </c>
      <c r="U40" s="17">
        <v>1016</v>
      </c>
      <c r="V40" s="17">
        <v>975</v>
      </c>
      <c r="W40" s="17">
        <v>1010</v>
      </c>
      <c r="X40" s="15">
        <v>35</v>
      </c>
      <c r="Y40" s="61">
        <v>3.5900000000000001E-2</v>
      </c>
      <c r="Z40" s="16"/>
    </row>
    <row r="41" spans="1:26" x14ac:dyDescent="0.25">
      <c r="A41" s="74" t="s">
        <v>128</v>
      </c>
      <c r="B41" s="7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5"/>
      <c r="Y41" s="1"/>
      <c r="Z41" s="16"/>
    </row>
    <row r="42" spans="1:26" x14ac:dyDescent="0.25">
      <c r="A42" s="74" t="s">
        <v>129</v>
      </c>
      <c r="B42" s="7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5"/>
      <c r="Y42" s="1"/>
      <c r="Z42" s="16"/>
    </row>
    <row r="43" spans="1:26" x14ac:dyDescent="0.25">
      <c r="A43" s="4" t="s">
        <v>130</v>
      </c>
      <c r="B43" s="5"/>
      <c r="C43" s="17" t="s">
        <v>36</v>
      </c>
      <c r="D43" s="17">
        <v>54</v>
      </c>
      <c r="E43" s="17">
        <v>56</v>
      </c>
      <c r="F43" s="17">
        <v>560</v>
      </c>
      <c r="G43" s="17">
        <v>562</v>
      </c>
      <c r="H43" s="17">
        <v>58</v>
      </c>
      <c r="I43" s="17">
        <v>54</v>
      </c>
      <c r="J43" s="17">
        <v>6</v>
      </c>
      <c r="K43" s="17">
        <v>116</v>
      </c>
      <c r="L43" s="17">
        <v>100</v>
      </c>
      <c r="M43" s="17">
        <v>18</v>
      </c>
      <c r="N43" s="17">
        <v>296</v>
      </c>
      <c r="O43" s="17">
        <v>193</v>
      </c>
      <c r="P43" s="17">
        <v>105</v>
      </c>
      <c r="Q43" s="17">
        <v>1010</v>
      </c>
      <c r="R43" s="17">
        <v>720</v>
      </c>
      <c r="S43" s="17">
        <v>295</v>
      </c>
      <c r="T43" s="17">
        <v>96</v>
      </c>
      <c r="U43" s="17">
        <v>98</v>
      </c>
      <c r="V43" s="17">
        <v>2190</v>
      </c>
      <c r="W43" s="17">
        <v>2207</v>
      </c>
      <c r="X43" s="15">
        <v>17</v>
      </c>
      <c r="Y43" s="61">
        <v>7.6E-3</v>
      </c>
      <c r="Z43" s="16"/>
    </row>
    <row r="44" spans="1:26" x14ac:dyDescent="0.25">
      <c r="A44" s="24"/>
      <c r="B44" s="25"/>
      <c r="C44" s="17" t="s">
        <v>38</v>
      </c>
      <c r="D44" s="17">
        <v>59</v>
      </c>
      <c r="E44" s="17">
        <v>62</v>
      </c>
      <c r="F44" s="17">
        <v>1950</v>
      </c>
      <c r="G44" s="17">
        <v>1973</v>
      </c>
      <c r="H44" s="17">
        <v>120</v>
      </c>
      <c r="I44" s="17">
        <v>115</v>
      </c>
      <c r="J44" s="17">
        <v>11</v>
      </c>
      <c r="K44" s="17">
        <v>112</v>
      </c>
      <c r="L44" s="17">
        <v>105</v>
      </c>
      <c r="M44" s="17">
        <v>15</v>
      </c>
      <c r="N44" s="17">
        <v>310</v>
      </c>
      <c r="O44" s="17">
        <v>205</v>
      </c>
      <c r="P44" s="17">
        <v>113</v>
      </c>
      <c r="Q44" s="17">
        <v>1203</v>
      </c>
      <c r="R44" s="17">
        <v>862</v>
      </c>
      <c r="S44" s="17">
        <v>373</v>
      </c>
      <c r="T44" s="17">
        <v>310</v>
      </c>
      <c r="U44" s="17">
        <v>320</v>
      </c>
      <c r="V44" s="17">
        <v>4064</v>
      </c>
      <c r="W44" s="17">
        <v>4154</v>
      </c>
      <c r="X44" s="15">
        <v>90</v>
      </c>
      <c r="Y44" s="61">
        <v>2.2100000000000002E-2</v>
      </c>
      <c r="Z44" s="16"/>
    </row>
    <row r="45" spans="1:26" x14ac:dyDescent="0.25">
      <c r="A45" s="29"/>
      <c r="B45" s="30"/>
      <c r="C45" s="17" t="s">
        <v>39</v>
      </c>
      <c r="D45" s="17">
        <v>1093</v>
      </c>
      <c r="E45" s="17">
        <v>1107</v>
      </c>
      <c r="F45" s="17">
        <v>3482</v>
      </c>
      <c r="G45" s="17">
        <v>3511</v>
      </c>
      <c r="H45" s="17">
        <v>2069</v>
      </c>
      <c r="I45" s="17">
        <v>2130</v>
      </c>
      <c r="J45" s="17">
        <v>1955</v>
      </c>
      <c r="K45" s="17">
        <v>966</v>
      </c>
      <c r="L45" s="17">
        <v>1050</v>
      </c>
      <c r="M45" s="17">
        <v>833</v>
      </c>
      <c r="N45" s="17">
        <v>1047</v>
      </c>
      <c r="O45" s="17">
        <v>1062</v>
      </c>
      <c r="P45" s="17">
        <v>1076</v>
      </c>
      <c r="Q45" s="17">
        <v>1191</v>
      </c>
      <c r="R45" s="17">
        <v>1197</v>
      </c>
      <c r="S45" s="17">
        <v>1264</v>
      </c>
      <c r="T45" s="17">
        <v>3229</v>
      </c>
      <c r="U45" s="17">
        <v>3265</v>
      </c>
      <c r="V45" s="17">
        <v>1856</v>
      </c>
      <c r="W45" s="17">
        <v>1883</v>
      </c>
      <c r="X45" s="15">
        <v>27</v>
      </c>
      <c r="Y45" s="69">
        <v>1.44E-2</v>
      </c>
      <c r="Z45" s="16"/>
    </row>
    <row r="46" spans="1:26" x14ac:dyDescent="0.25">
      <c r="A46" s="4" t="s">
        <v>131</v>
      </c>
      <c r="B46" s="5"/>
      <c r="C46" s="17" t="s">
        <v>36</v>
      </c>
      <c r="D46" s="17">
        <v>8</v>
      </c>
      <c r="E46" s="17">
        <v>10</v>
      </c>
      <c r="F46" s="17">
        <v>13</v>
      </c>
      <c r="G46" s="17">
        <v>15</v>
      </c>
      <c r="H46" s="17">
        <v>14</v>
      </c>
      <c r="I46" s="17">
        <v>13</v>
      </c>
      <c r="J46" s="17">
        <v>3</v>
      </c>
      <c r="K46" s="17">
        <v>52</v>
      </c>
      <c r="L46" s="17">
        <v>32</v>
      </c>
      <c r="M46" s="17">
        <v>22</v>
      </c>
      <c r="N46" s="17">
        <v>223</v>
      </c>
      <c r="O46" s="17">
        <v>119</v>
      </c>
      <c r="P46" s="17">
        <v>106</v>
      </c>
      <c r="Q46" s="17">
        <v>960</v>
      </c>
      <c r="R46" s="17">
        <v>817</v>
      </c>
      <c r="S46" s="17">
        <v>148</v>
      </c>
      <c r="T46" s="17">
        <v>320</v>
      </c>
      <c r="U46" s="17">
        <v>323</v>
      </c>
      <c r="V46" s="17">
        <v>1590</v>
      </c>
      <c r="W46" s="17">
        <v>1608</v>
      </c>
      <c r="X46" s="15">
        <v>18</v>
      </c>
      <c r="Y46" s="42">
        <v>1.1299999999999999E-2</v>
      </c>
      <c r="Z46" s="16"/>
    </row>
    <row r="47" spans="1:26" x14ac:dyDescent="0.25">
      <c r="A47" s="24"/>
      <c r="B47" s="25"/>
      <c r="C47" s="17" t="s">
        <v>38</v>
      </c>
      <c r="D47" s="17">
        <v>11</v>
      </c>
      <c r="E47" s="17">
        <v>14</v>
      </c>
      <c r="F47" s="17">
        <v>41</v>
      </c>
      <c r="G47" s="17">
        <v>48</v>
      </c>
      <c r="H47" s="17">
        <v>23</v>
      </c>
      <c r="I47" s="17">
        <v>20</v>
      </c>
      <c r="J47" s="17">
        <v>7</v>
      </c>
      <c r="K47" s="17">
        <v>48</v>
      </c>
      <c r="L47" s="17">
        <v>34</v>
      </c>
      <c r="M47" s="17">
        <v>21</v>
      </c>
      <c r="N47" s="17">
        <v>165</v>
      </c>
      <c r="O47" s="17">
        <v>94</v>
      </c>
      <c r="P47" s="17">
        <v>81</v>
      </c>
      <c r="Q47" s="17">
        <v>1665</v>
      </c>
      <c r="R47" s="17">
        <v>1478</v>
      </c>
      <c r="S47" s="17">
        <v>224</v>
      </c>
      <c r="T47" s="17">
        <v>261</v>
      </c>
      <c r="U47" s="17">
        <v>275</v>
      </c>
      <c r="V47" s="17">
        <v>2214</v>
      </c>
      <c r="W47" s="17">
        <v>2296</v>
      </c>
      <c r="X47" s="15">
        <v>82</v>
      </c>
      <c r="Y47" s="61">
        <v>3.6999999999999998E-2</v>
      </c>
      <c r="Z47" s="16"/>
    </row>
    <row r="48" spans="1:26" x14ac:dyDescent="0.25">
      <c r="A48" s="29"/>
      <c r="B48" s="30"/>
      <c r="C48" s="17" t="s">
        <v>39</v>
      </c>
      <c r="D48" s="17">
        <v>1375</v>
      </c>
      <c r="E48" s="17">
        <v>1400</v>
      </c>
      <c r="F48" s="17">
        <v>3154</v>
      </c>
      <c r="G48" s="17">
        <v>3200</v>
      </c>
      <c r="H48" s="17">
        <v>1643</v>
      </c>
      <c r="I48" s="17">
        <v>1538</v>
      </c>
      <c r="J48" s="17">
        <v>2333</v>
      </c>
      <c r="K48" s="17">
        <v>923</v>
      </c>
      <c r="L48" s="17">
        <v>1063</v>
      </c>
      <c r="M48" s="17">
        <v>955</v>
      </c>
      <c r="N48" s="17">
        <v>740</v>
      </c>
      <c r="O48" s="17">
        <v>790</v>
      </c>
      <c r="P48" s="17">
        <v>764</v>
      </c>
      <c r="Q48" s="17">
        <v>1734</v>
      </c>
      <c r="R48" s="17">
        <v>1809</v>
      </c>
      <c r="S48" s="17">
        <v>1514</v>
      </c>
      <c r="T48" s="17">
        <v>816</v>
      </c>
      <c r="U48" s="17">
        <v>851</v>
      </c>
      <c r="V48" s="17">
        <v>1392</v>
      </c>
      <c r="W48" s="17">
        <v>1428</v>
      </c>
      <c r="X48" s="15">
        <v>35</v>
      </c>
      <c r="Y48" s="61">
        <v>2.5399999999999999E-2</v>
      </c>
      <c r="Z48" s="16"/>
    </row>
    <row r="49" spans="1:26" x14ac:dyDescent="0.25">
      <c r="A49" s="4" t="s">
        <v>132</v>
      </c>
      <c r="B49" s="5"/>
      <c r="C49" s="17" t="s">
        <v>36</v>
      </c>
      <c r="D49" s="17"/>
      <c r="E49" s="17"/>
      <c r="F49" s="17">
        <v>72</v>
      </c>
      <c r="G49" s="17">
        <v>74</v>
      </c>
      <c r="H49" s="17"/>
      <c r="I49" s="17"/>
      <c r="J49" s="17"/>
      <c r="K49" s="17"/>
      <c r="L49" s="17"/>
      <c r="M49" s="17"/>
      <c r="N49" s="17">
        <v>40</v>
      </c>
      <c r="O49" s="17">
        <v>17</v>
      </c>
      <c r="P49" s="17">
        <v>24</v>
      </c>
      <c r="Q49" s="17">
        <v>1077</v>
      </c>
      <c r="R49" s="17">
        <v>633</v>
      </c>
      <c r="S49" s="17">
        <v>447</v>
      </c>
      <c r="T49" s="17">
        <v>31</v>
      </c>
      <c r="U49" s="17">
        <v>32</v>
      </c>
      <c r="V49" s="17">
        <v>1220</v>
      </c>
      <c r="W49" s="17">
        <v>1227</v>
      </c>
      <c r="X49" s="15">
        <v>7</v>
      </c>
      <c r="Y49" s="61">
        <v>5.7000000000000002E-3</v>
      </c>
      <c r="Z49" s="16"/>
    </row>
    <row r="50" spans="1:26" x14ac:dyDescent="0.25">
      <c r="A50" s="24"/>
      <c r="B50" s="25"/>
      <c r="C50" s="17" t="s">
        <v>38</v>
      </c>
      <c r="D50" s="17"/>
      <c r="E50" s="17"/>
      <c r="F50" s="17">
        <v>141</v>
      </c>
      <c r="G50" s="17">
        <v>148</v>
      </c>
      <c r="H50" s="17"/>
      <c r="I50" s="17"/>
      <c r="J50" s="17"/>
      <c r="K50" s="17"/>
      <c r="L50" s="17"/>
      <c r="M50" s="17"/>
      <c r="N50" s="17">
        <v>56</v>
      </c>
      <c r="O50" s="17">
        <v>24</v>
      </c>
      <c r="P50" s="17">
        <v>35</v>
      </c>
      <c r="Q50" s="17">
        <v>982</v>
      </c>
      <c r="R50" s="17">
        <v>605</v>
      </c>
      <c r="S50" s="17">
        <v>425</v>
      </c>
      <c r="T50" s="17">
        <v>43</v>
      </c>
      <c r="U50" s="17">
        <v>46</v>
      </c>
      <c r="V50" s="17">
        <v>1222</v>
      </c>
      <c r="W50" s="17">
        <v>1283</v>
      </c>
      <c r="X50" s="15">
        <v>61</v>
      </c>
      <c r="Y50" s="61">
        <v>4.99E-2</v>
      </c>
      <c r="Z50" s="16"/>
    </row>
    <row r="51" spans="1:26" x14ac:dyDescent="0.25">
      <c r="A51" s="29"/>
      <c r="B51" s="30"/>
      <c r="C51" s="17" t="s">
        <v>39</v>
      </c>
      <c r="D51" s="17"/>
      <c r="E51" s="17"/>
      <c r="F51" s="17">
        <v>1958</v>
      </c>
      <c r="G51" s="17">
        <v>2000</v>
      </c>
      <c r="H51" s="17"/>
      <c r="I51" s="17"/>
      <c r="J51" s="17"/>
      <c r="K51" s="17"/>
      <c r="L51" s="17"/>
      <c r="M51" s="17"/>
      <c r="N51" s="17">
        <v>1400</v>
      </c>
      <c r="O51" s="17">
        <v>1412</v>
      </c>
      <c r="P51" s="17">
        <v>1458</v>
      </c>
      <c r="Q51" s="17">
        <v>912</v>
      </c>
      <c r="R51" s="17">
        <v>956</v>
      </c>
      <c r="S51" s="17">
        <v>951</v>
      </c>
      <c r="T51" s="17">
        <v>1387</v>
      </c>
      <c r="U51" s="17">
        <v>1438</v>
      </c>
      <c r="V51" s="17">
        <v>1002</v>
      </c>
      <c r="W51" s="17">
        <v>1046</v>
      </c>
      <c r="X51" s="15">
        <v>44</v>
      </c>
      <c r="Y51" s="61">
        <v>4.3900000000000002E-2</v>
      </c>
      <c r="Z51" s="16"/>
    </row>
    <row r="52" spans="1:26" x14ac:dyDescent="0.25">
      <c r="A52" s="4" t="s">
        <v>133</v>
      </c>
      <c r="B52" s="5"/>
      <c r="C52" s="17" t="s">
        <v>36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5"/>
      <c r="Y52" s="61"/>
      <c r="Z52" s="16"/>
    </row>
    <row r="53" spans="1:26" x14ac:dyDescent="0.25">
      <c r="A53" s="24"/>
      <c r="B53" s="25"/>
      <c r="C53" s="17" t="s">
        <v>38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5"/>
      <c r="Y53" s="61"/>
      <c r="Z53" s="16"/>
    </row>
    <row r="54" spans="1:26" x14ac:dyDescent="0.25">
      <c r="A54" s="29"/>
      <c r="B54" s="30"/>
      <c r="C54" s="17" t="s">
        <v>39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5"/>
      <c r="Y54" s="61"/>
      <c r="Z54" s="16"/>
    </row>
    <row r="55" spans="1:26" x14ac:dyDescent="0.25">
      <c r="A55" s="67" t="s">
        <v>104</v>
      </c>
      <c r="B55" s="68"/>
      <c r="C55" s="41" t="s">
        <v>36</v>
      </c>
      <c r="D55" s="41">
        <v>62</v>
      </c>
      <c r="E55" s="41">
        <v>66</v>
      </c>
      <c r="F55" s="41">
        <v>645</v>
      </c>
      <c r="G55" s="41">
        <v>651</v>
      </c>
      <c r="H55" s="41">
        <v>72</v>
      </c>
      <c r="I55" s="41">
        <v>67</v>
      </c>
      <c r="J55" s="41">
        <v>9</v>
      </c>
      <c r="K55" s="41">
        <v>168</v>
      </c>
      <c r="L55" s="41">
        <v>132</v>
      </c>
      <c r="M55" s="41">
        <v>40</v>
      </c>
      <c r="N55" s="41">
        <v>559</v>
      </c>
      <c r="O55" s="41">
        <v>329</v>
      </c>
      <c r="P55" s="41">
        <v>235</v>
      </c>
      <c r="Q55" s="41">
        <v>3047</v>
      </c>
      <c r="R55" s="41">
        <v>2170</v>
      </c>
      <c r="S55" s="41">
        <v>890</v>
      </c>
      <c r="T55" s="41">
        <v>447</v>
      </c>
      <c r="U55" s="41">
        <v>453</v>
      </c>
      <c r="V55" s="41">
        <v>5000</v>
      </c>
      <c r="W55" s="41">
        <v>5042</v>
      </c>
      <c r="X55" s="48">
        <v>42</v>
      </c>
      <c r="Y55" s="61">
        <v>8.3000000000000001E-3</v>
      </c>
      <c r="Z55" s="47"/>
    </row>
    <row r="56" spans="1:26" x14ac:dyDescent="0.25">
      <c r="A56" s="70" t="s">
        <v>134</v>
      </c>
      <c r="B56" s="71"/>
      <c r="C56" s="41" t="s">
        <v>38</v>
      </c>
      <c r="D56" s="41">
        <v>70</v>
      </c>
      <c r="E56" s="41">
        <v>76</v>
      </c>
      <c r="F56" s="41">
        <v>2132</v>
      </c>
      <c r="G56" s="41">
        <v>2169</v>
      </c>
      <c r="H56" s="41">
        <v>143</v>
      </c>
      <c r="I56" s="41">
        <v>135</v>
      </c>
      <c r="J56" s="41">
        <v>18</v>
      </c>
      <c r="K56" s="41">
        <v>160</v>
      </c>
      <c r="L56" s="41">
        <v>139</v>
      </c>
      <c r="M56" s="41">
        <v>36</v>
      </c>
      <c r="N56" s="41">
        <v>531</v>
      </c>
      <c r="O56" s="41">
        <v>323</v>
      </c>
      <c r="P56" s="41">
        <v>229</v>
      </c>
      <c r="Q56" s="41">
        <v>3850</v>
      </c>
      <c r="R56" s="41">
        <v>2945</v>
      </c>
      <c r="S56" s="41">
        <v>1022</v>
      </c>
      <c r="T56" s="41">
        <v>614</v>
      </c>
      <c r="U56" s="41">
        <v>641</v>
      </c>
      <c r="V56" s="41">
        <v>7500</v>
      </c>
      <c r="W56" s="41">
        <v>7733</v>
      </c>
      <c r="X56" s="48">
        <v>233</v>
      </c>
      <c r="Y56" s="61">
        <v>3.1099999999999999E-2</v>
      </c>
      <c r="Z56" s="47"/>
    </row>
    <row r="57" spans="1:26" x14ac:dyDescent="0.25">
      <c r="A57" s="72"/>
      <c r="B57" s="73"/>
      <c r="C57" s="41" t="s">
        <v>39</v>
      </c>
      <c r="D57" s="41">
        <v>1129</v>
      </c>
      <c r="E57" s="41">
        <v>1152</v>
      </c>
      <c r="F57" s="41">
        <v>3305</v>
      </c>
      <c r="G57" s="41">
        <v>3332</v>
      </c>
      <c r="H57" s="41">
        <v>1986</v>
      </c>
      <c r="I57" s="41">
        <v>2015</v>
      </c>
      <c r="J57" s="41">
        <v>2086</v>
      </c>
      <c r="K57" s="41">
        <v>952</v>
      </c>
      <c r="L57" s="41">
        <v>1053</v>
      </c>
      <c r="M57" s="41">
        <v>900</v>
      </c>
      <c r="N57" s="41">
        <v>950</v>
      </c>
      <c r="O57" s="41">
        <v>982</v>
      </c>
      <c r="P57" s="41">
        <v>974</v>
      </c>
      <c r="Q57" s="41">
        <v>1264</v>
      </c>
      <c r="R57" s="41">
        <v>1357</v>
      </c>
      <c r="S57" s="41">
        <v>1148</v>
      </c>
      <c r="T57" s="41">
        <v>1374</v>
      </c>
      <c r="U57" s="41">
        <v>1415</v>
      </c>
      <c r="V57" s="41">
        <v>1500</v>
      </c>
      <c r="W57" s="41">
        <v>1534</v>
      </c>
      <c r="X57" s="48">
        <v>34</v>
      </c>
      <c r="Y57" s="61">
        <v>2.2599999999999999E-2</v>
      </c>
      <c r="Z57" s="47"/>
    </row>
    <row r="58" spans="1:26" x14ac:dyDescent="0.25">
      <c r="A58" s="4" t="s">
        <v>135</v>
      </c>
      <c r="B58" s="5"/>
      <c r="C58" s="17" t="s">
        <v>36</v>
      </c>
      <c r="D58" s="17"/>
      <c r="E58" s="17"/>
      <c r="F58" s="17">
        <v>71</v>
      </c>
      <c r="G58" s="17">
        <v>72</v>
      </c>
      <c r="H58" s="17">
        <v>39</v>
      </c>
      <c r="I58" s="17">
        <v>34</v>
      </c>
      <c r="J58" s="17">
        <v>6</v>
      </c>
      <c r="K58" s="17">
        <v>36</v>
      </c>
      <c r="L58" s="17">
        <v>27</v>
      </c>
      <c r="M58" s="17">
        <v>10</v>
      </c>
      <c r="N58" s="17">
        <v>331</v>
      </c>
      <c r="O58" s="17">
        <v>255</v>
      </c>
      <c r="P58" s="17">
        <v>77</v>
      </c>
      <c r="Q58" s="17">
        <v>1513</v>
      </c>
      <c r="R58" s="17">
        <v>1075</v>
      </c>
      <c r="S58" s="17">
        <v>441</v>
      </c>
      <c r="T58" s="17">
        <v>210</v>
      </c>
      <c r="U58" s="17">
        <v>211</v>
      </c>
      <c r="V58" s="17">
        <v>2200</v>
      </c>
      <c r="W58" s="17">
        <v>2208</v>
      </c>
      <c r="X58" s="17">
        <v>8</v>
      </c>
      <c r="Y58" s="61">
        <v>3.5000000000000001E-3</v>
      </c>
      <c r="Z58" s="14"/>
    </row>
    <row r="59" spans="1:26" x14ac:dyDescent="0.25">
      <c r="A59" s="24"/>
      <c r="B59" s="25"/>
      <c r="C59" s="17" t="s">
        <v>38</v>
      </c>
      <c r="D59" s="17"/>
      <c r="E59" s="17"/>
      <c r="F59" s="17">
        <v>93</v>
      </c>
      <c r="G59" s="17">
        <v>100</v>
      </c>
      <c r="H59" s="17">
        <v>43</v>
      </c>
      <c r="I59" s="17">
        <v>38</v>
      </c>
      <c r="J59" s="17">
        <v>8</v>
      </c>
      <c r="K59" s="17">
        <v>27</v>
      </c>
      <c r="L59" s="17">
        <v>22</v>
      </c>
      <c r="M59" s="17">
        <v>7</v>
      </c>
      <c r="N59" s="17">
        <v>261</v>
      </c>
      <c r="O59" s="17">
        <v>209</v>
      </c>
      <c r="P59" s="17">
        <v>71</v>
      </c>
      <c r="Q59" s="17">
        <v>1266</v>
      </c>
      <c r="R59" s="17">
        <v>939</v>
      </c>
      <c r="S59" s="17">
        <v>422</v>
      </c>
      <c r="T59" s="17">
        <v>169</v>
      </c>
      <c r="U59" s="17">
        <v>182</v>
      </c>
      <c r="V59" s="17">
        <v>1859</v>
      </c>
      <c r="W59" s="17">
        <v>1998</v>
      </c>
      <c r="X59" s="17">
        <v>139</v>
      </c>
      <c r="Y59" s="61">
        <v>7.4899999999999994E-2</v>
      </c>
      <c r="Z59" s="14"/>
    </row>
    <row r="60" spans="1:26" x14ac:dyDescent="0.25">
      <c r="A60" s="29"/>
      <c r="B60" s="30"/>
      <c r="C60" s="17" t="s">
        <v>39</v>
      </c>
      <c r="D60" s="17"/>
      <c r="E60" s="17"/>
      <c r="F60" s="17">
        <v>1310</v>
      </c>
      <c r="G60" s="17">
        <v>1393</v>
      </c>
      <c r="H60" s="17">
        <v>1103</v>
      </c>
      <c r="I60" s="17">
        <v>1121</v>
      </c>
      <c r="J60" s="17">
        <v>1404</v>
      </c>
      <c r="K60" s="17">
        <v>750</v>
      </c>
      <c r="L60" s="17">
        <v>815</v>
      </c>
      <c r="M60" s="17">
        <v>700</v>
      </c>
      <c r="N60" s="17">
        <v>789</v>
      </c>
      <c r="O60" s="17">
        <v>820</v>
      </c>
      <c r="P60" s="17">
        <v>922</v>
      </c>
      <c r="Q60" s="17">
        <v>837</v>
      </c>
      <c r="R60" s="17">
        <v>873</v>
      </c>
      <c r="S60" s="17">
        <v>957</v>
      </c>
      <c r="T60" s="17">
        <v>805</v>
      </c>
      <c r="U60" s="17">
        <v>863</v>
      </c>
      <c r="V60" s="17">
        <v>845</v>
      </c>
      <c r="W60" s="17">
        <v>905</v>
      </c>
      <c r="X60" s="17">
        <v>60</v>
      </c>
      <c r="Y60" s="61">
        <v>7.1199999999999999E-2</v>
      </c>
      <c r="Z60" s="14"/>
    </row>
    <row r="61" spans="1:26" x14ac:dyDescent="0.25">
      <c r="A61" s="4" t="s">
        <v>136</v>
      </c>
      <c r="B61" s="5"/>
      <c r="C61" s="17" t="s">
        <v>36</v>
      </c>
      <c r="D61" s="17">
        <v>199</v>
      </c>
      <c r="E61" s="17">
        <v>200</v>
      </c>
      <c r="F61" s="17">
        <v>91</v>
      </c>
      <c r="G61" s="17">
        <v>92</v>
      </c>
      <c r="H61" s="17">
        <v>36</v>
      </c>
      <c r="I61" s="17">
        <v>32</v>
      </c>
      <c r="J61" s="17">
        <v>5</v>
      </c>
      <c r="K61" s="17">
        <v>89</v>
      </c>
      <c r="L61" s="17">
        <v>79</v>
      </c>
      <c r="M61" s="17">
        <v>11</v>
      </c>
      <c r="N61" s="17">
        <v>888</v>
      </c>
      <c r="O61" s="17">
        <v>329</v>
      </c>
      <c r="P61" s="17">
        <v>560</v>
      </c>
      <c r="Q61" s="17">
        <v>8164</v>
      </c>
      <c r="R61" s="17">
        <v>5430</v>
      </c>
      <c r="S61" s="17">
        <v>2738</v>
      </c>
      <c r="T61" s="17">
        <v>283</v>
      </c>
      <c r="U61" s="17">
        <v>284</v>
      </c>
      <c r="V61" s="17">
        <v>9750</v>
      </c>
      <c r="W61" s="17">
        <v>9760</v>
      </c>
      <c r="X61" s="17">
        <v>10</v>
      </c>
      <c r="Y61" s="61">
        <v>1E-3</v>
      </c>
      <c r="Z61" s="14"/>
    </row>
    <row r="62" spans="1:26" x14ac:dyDescent="0.25">
      <c r="A62" s="24" t="s">
        <v>137</v>
      </c>
      <c r="B62" s="25"/>
      <c r="C62" s="17" t="s">
        <v>38</v>
      </c>
      <c r="D62" s="17">
        <v>138</v>
      </c>
      <c r="E62" s="17">
        <v>138</v>
      </c>
      <c r="F62" s="17">
        <v>78</v>
      </c>
      <c r="G62" s="17">
        <v>79</v>
      </c>
      <c r="H62" s="17">
        <v>34</v>
      </c>
      <c r="I62" s="17">
        <v>29</v>
      </c>
      <c r="J62" s="17">
        <v>6</v>
      </c>
      <c r="K62" s="17">
        <v>76</v>
      </c>
      <c r="L62" s="17">
        <v>69</v>
      </c>
      <c r="M62" s="17">
        <v>9</v>
      </c>
      <c r="N62" s="17">
        <v>827</v>
      </c>
      <c r="O62" s="17">
        <v>253</v>
      </c>
      <c r="P62" s="17">
        <v>588</v>
      </c>
      <c r="Q62" s="17">
        <v>7731</v>
      </c>
      <c r="R62" s="17">
        <v>5241</v>
      </c>
      <c r="S62" s="17">
        <v>2621</v>
      </c>
      <c r="T62" s="17">
        <v>232</v>
      </c>
      <c r="U62" s="17">
        <v>237</v>
      </c>
      <c r="V62" s="17">
        <v>9116</v>
      </c>
      <c r="W62" s="17">
        <v>9270</v>
      </c>
      <c r="X62" s="17">
        <v>154</v>
      </c>
      <c r="Y62" s="61">
        <v>1.6899999999999998E-2</v>
      </c>
      <c r="Z62" s="14"/>
    </row>
    <row r="63" spans="1:26" x14ac:dyDescent="0.25">
      <c r="A63" s="29"/>
      <c r="B63" s="30"/>
      <c r="C63" s="17" t="s">
        <v>39</v>
      </c>
      <c r="D63" s="17">
        <v>693</v>
      </c>
      <c r="E63" s="17">
        <v>691</v>
      </c>
      <c r="F63" s="17">
        <v>857</v>
      </c>
      <c r="G63" s="17">
        <v>861</v>
      </c>
      <c r="H63" s="17">
        <v>944</v>
      </c>
      <c r="I63" s="17">
        <v>906</v>
      </c>
      <c r="J63" s="17">
        <v>1200</v>
      </c>
      <c r="K63" s="17">
        <v>854</v>
      </c>
      <c r="L63" s="17">
        <v>873</v>
      </c>
      <c r="M63" s="17">
        <v>818</v>
      </c>
      <c r="N63" s="17">
        <v>931</v>
      </c>
      <c r="O63" s="17">
        <v>769</v>
      </c>
      <c r="P63" s="17">
        <v>1050</v>
      </c>
      <c r="Q63" s="17">
        <v>947</v>
      </c>
      <c r="R63" s="17">
        <v>965</v>
      </c>
      <c r="S63" s="17">
        <v>957</v>
      </c>
      <c r="T63" s="17">
        <v>820</v>
      </c>
      <c r="U63" s="17">
        <v>835</v>
      </c>
      <c r="V63" s="17">
        <v>935</v>
      </c>
      <c r="W63" s="17">
        <v>950</v>
      </c>
      <c r="X63" s="17">
        <v>15</v>
      </c>
      <c r="Y63" s="61">
        <v>1.5900000000000001E-2</v>
      </c>
      <c r="Z63" s="14"/>
    </row>
    <row r="64" spans="1:26" x14ac:dyDescent="0.25">
      <c r="A64" s="4" t="s">
        <v>138</v>
      </c>
      <c r="B64" s="5"/>
      <c r="C64" s="17" t="s">
        <v>36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>
        <v>88</v>
      </c>
      <c r="R64" s="17">
        <v>76</v>
      </c>
      <c r="S64" s="17">
        <v>13</v>
      </c>
      <c r="T64" s="17"/>
      <c r="U64" s="17"/>
      <c r="V64" s="17">
        <v>88</v>
      </c>
      <c r="W64" s="17">
        <v>89</v>
      </c>
      <c r="X64" s="17">
        <v>1</v>
      </c>
      <c r="Y64" s="61">
        <v>1.14E-2</v>
      </c>
      <c r="Z64" s="14"/>
    </row>
    <row r="65" spans="1:26" x14ac:dyDescent="0.25">
      <c r="A65" s="24"/>
      <c r="B65" s="25"/>
      <c r="C65" s="17" t="s">
        <v>38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>
        <v>46</v>
      </c>
      <c r="R65" s="17">
        <v>41</v>
      </c>
      <c r="S65" s="17">
        <v>7</v>
      </c>
      <c r="T65" s="17"/>
      <c r="U65" s="17"/>
      <c r="V65" s="17">
        <v>46</v>
      </c>
      <c r="W65" s="17">
        <v>48</v>
      </c>
      <c r="X65" s="17">
        <v>2</v>
      </c>
      <c r="Y65" s="61">
        <v>4.3499999999999997E-2</v>
      </c>
      <c r="Z65" s="14"/>
    </row>
    <row r="66" spans="1:26" x14ac:dyDescent="0.25">
      <c r="A66" s="29"/>
      <c r="B66" s="30"/>
      <c r="C66" s="17" t="s">
        <v>39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>
        <v>523</v>
      </c>
      <c r="R66" s="17">
        <v>539</v>
      </c>
      <c r="S66" s="17">
        <v>538</v>
      </c>
      <c r="T66" s="17"/>
      <c r="U66" s="17"/>
      <c r="V66" s="17">
        <v>523</v>
      </c>
      <c r="W66" s="17">
        <v>539</v>
      </c>
      <c r="X66" s="17">
        <v>17</v>
      </c>
      <c r="Y66" s="61">
        <v>3.1800000000000002E-2</v>
      </c>
      <c r="Z66" s="14"/>
    </row>
    <row r="67" spans="1:26" x14ac:dyDescent="0.25">
      <c r="A67" s="4" t="s">
        <v>139</v>
      </c>
      <c r="B67" s="5"/>
      <c r="C67" s="17" t="s">
        <v>36</v>
      </c>
      <c r="D67" s="17">
        <v>3</v>
      </c>
      <c r="E67" s="17">
        <v>4</v>
      </c>
      <c r="F67" s="17"/>
      <c r="G67" s="17"/>
      <c r="H67" s="17"/>
      <c r="I67" s="17"/>
      <c r="J67" s="17"/>
      <c r="K67" s="17"/>
      <c r="L67" s="17"/>
      <c r="M67" s="17"/>
      <c r="N67" s="17">
        <v>24</v>
      </c>
      <c r="O67" s="17">
        <v>14</v>
      </c>
      <c r="P67" s="17">
        <v>11</v>
      </c>
      <c r="Q67" s="17">
        <v>33</v>
      </c>
      <c r="R67" s="17">
        <v>15</v>
      </c>
      <c r="S67" s="17">
        <v>19</v>
      </c>
      <c r="T67" s="17"/>
      <c r="U67" s="17"/>
      <c r="V67" s="17">
        <v>60</v>
      </c>
      <c r="W67" s="17">
        <v>63</v>
      </c>
      <c r="X67" s="17">
        <v>3</v>
      </c>
      <c r="Y67" s="61">
        <v>4.3900000000000002E-2</v>
      </c>
      <c r="Z67" s="14"/>
    </row>
    <row r="68" spans="1:26" x14ac:dyDescent="0.25">
      <c r="A68" s="24"/>
      <c r="B68" s="25"/>
      <c r="C68" s="17" t="s">
        <v>38</v>
      </c>
      <c r="D68" s="17">
        <v>4</v>
      </c>
      <c r="E68" s="17">
        <v>6</v>
      </c>
      <c r="F68" s="17"/>
      <c r="G68" s="17"/>
      <c r="H68" s="17"/>
      <c r="I68" s="17"/>
      <c r="J68" s="17"/>
      <c r="K68" s="17"/>
      <c r="L68" s="17"/>
      <c r="M68" s="17"/>
      <c r="N68" s="17">
        <v>18</v>
      </c>
      <c r="O68" s="17">
        <v>12</v>
      </c>
      <c r="P68" s="17">
        <v>8</v>
      </c>
      <c r="Q68" s="17">
        <v>23</v>
      </c>
      <c r="R68" s="17">
        <v>10</v>
      </c>
      <c r="S68" s="17">
        <v>14</v>
      </c>
      <c r="T68" s="17"/>
      <c r="U68" s="17"/>
      <c r="V68" s="17">
        <v>45</v>
      </c>
      <c r="W68" s="17">
        <v>50</v>
      </c>
      <c r="X68" s="17">
        <v>5</v>
      </c>
      <c r="Y68" s="61">
        <v>0.10580000000000001</v>
      </c>
      <c r="Z68" s="14"/>
    </row>
    <row r="69" spans="1:26" x14ac:dyDescent="0.25">
      <c r="A69" s="29"/>
      <c r="B69" s="30"/>
      <c r="C69" s="17" t="s">
        <v>39</v>
      </c>
      <c r="D69" s="17">
        <v>1333</v>
      </c>
      <c r="E69" s="17">
        <v>1487</v>
      </c>
      <c r="F69" s="17"/>
      <c r="G69" s="17"/>
      <c r="H69" s="17"/>
      <c r="I69" s="17"/>
      <c r="J69" s="17"/>
      <c r="K69" s="17"/>
      <c r="L69" s="17"/>
      <c r="M69" s="17"/>
      <c r="N69" s="17">
        <v>750</v>
      </c>
      <c r="O69" s="17">
        <v>857</v>
      </c>
      <c r="P69" s="17">
        <v>744</v>
      </c>
      <c r="Q69" s="17">
        <v>697</v>
      </c>
      <c r="R69" s="17">
        <v>667</v>
      </c>
      <c r="S69" s="17">
        <v>737</v>
      </c>
      <c r="T69" s="17"/>
      <c r="U69" s="17"/>
      <c r="V69" s="17">
        <v>750</v>
      </c>
      <c r="W69" s="17">
        <v>794</v>
      </c>
      <c r="X69" s="17">
        <v>44</v>
      </c>
      <c r="Y69" s="61">
        <v>5.9299999999999999E-2</v>
      </c>
      <c r="Z69" s="14"/>
    </row>
    <row r="70" spans="1:26" x14ac:dyDescent="0.25">
      <c r="A70" s="4" t="s">
        <v>140</v>
      </c>
      <c r="B70" s="5"/>
      <c r="C70" s="17" t="s">
        <v>36</v>
      </c>
      <c r="D70" s="17">
        <v>29</v>
      </c>
      <c r="E70" s="17">
        <v>30</v>
      </c>
      <c r="F70" s="17">
        <v>11543</v>
      </c>
      <c r="G70" s="17">
        <v>11740</v>
      </c>
      <c r="H70" s="17">
        <v>5606</v>
      </c>
      <c r="I70" s="17">
        <v>3702</v>
      </c>
      <c r="J70" s="17">
        <v>2000</v>
      </c>
      <c r="K70" s="17">
        <v>207</v>
      </c>
      <c r="L70" s="17">
        <v>172</v>
      </c>
      <c r="M70" s="17">
        <v>36</v>
      </c>
      <c r="N70" s="17">
        <v>135</v>
      </c>
      <c r="O70" s="17">
        <v>50</v>
      </c>
      <c r="P70" s="17">
        <v>58</v>
      </c>
      <c r="Q70" s="17">
        <v>555</v>
      </c>
      <c r="R70" s="17">
        <v>339</v>
      </c>
      <c r="S70" s="17">
        <v>225</v>
      </c>
      <c r="T70" s="17">
        <v>64</v>
      </c>
      <c r="U70" s="17">
        <v>65</v>
      </c>
      <c r="V70" s="17">
        <v>18139</v>
      </c>
      <c r="W70" s="17">
        <v>18449</v>
      </c>
      <c r="X70" s="17">
        <v>310</v>
      </c>
      <c r="Y70" s="61">
        <v>1.7100000000000001E-2</v>
      </c>
      <c r="Z70" s="14"/>
    </row>
    <row r="71" spans="1:26" x14ac:dyDescent="0.25">
      <c r="A71" s="24" t="s">
        <v>141</v>
      </c>
      <c r="B71" s="25"/>
      <c r="C71" s="17" t="s">
        <v>38</v>
      </c>
      <c r="D71" s="17">
        <v>175</v>
      </c>
      <c r="E71" s="17">
        <v>182</v>
      </c>
      <c r="F71" s="17">
        <v>115851</v>
      </c>
      <c r="G71" s="17">
        <v>121787</v>
      </c>
      <c r="H71" s="17">
        <v>49937</v>
      </c>
      <c r="I71" s="17">
        <v>26985</v>
      </c>
      <c r="J71" s="17">
        <v>25521</v>
      </c>
      <c r="K71" s="17">
        <v>1029</v>
      </c>
      <c r="L71" s="17">
        <v>858</v>
      </c>
      <c r="M71" s="17">
        <v>215</v>
      </c>
      <c r="N71" s="17">
        <v>1069</v>
      </c>
      <c r="O71" s="17">
        <v>646</v>
      </c>
      <c r="P71" s="17">
        <v>476</v>
      </c>
      <c r="Q71" s="17">
        <v>4430</v>
      </c>
      <c r="R71" s="17">
        <v>2613</v>
      </c>
      <c r="S71" s="17">
        <v>2048</v>
      </c>
      <c r="T71" s="17">
        <v>464</v>
      </c>
      <c r="U71" s="17">
        <v>482</v>
      </c>
      <c r="V71" s="17">
        <v>172955</v>
      </c>
      <c r="W71" s="17">
        <v>181813</v>
      </c>
      <c r="X71" s="76">
        <v>8858</v>
      </c>
      <c r="Y71" s="42">
        <v>5.1200000000000002E-2</v>
      </c>
      <c r="Z71" s="14"/>
    </row>
    <row r="72" spans="1:26" x14ac:dyDescent="0.25">
      <c r="A72" s="29"/>
      <c r="B72" s="30"/>
      <c r="C72" s="17" t="s">
        <v>39</v>
      </c>
      <c r="D72" s="17">
        <v>6034</v>
      </c>
      <c r="E72" s="17">
        <v>6061</v>
      </c>
      <c r="F72" s="17">
        <v>10036</v>
      </c>
      <c r="G72" s="17">
        <v>10374</v>
      </c>
      <c r="H72" s="31">
        <v>8908</v>
      </c>
      <c r="I72" s="17">
        <v>7289</v>
      </c>
      <c r="J72" s="17">
        <v>12761</v>
      </c>
      <c r="K72" s="17">
        <v>4971</v>
      </c>
      <c r="L72" s="17">
        <v>4988</v>
      </c>
      <c r="M72" s="17">
        <v>5667</v>
      </c>
      <c r="N72" s="17">
        <v>7919</v>
      </c>
      <c r="O72" s="17">
        <v>8075</v>
      </c>
      <c r="P72" s="17">
        <v>8207</v>
      </c>
      <c r="Q72" s="17">
        <v>7982</v>
      </c>
      <c r="R72" s="17">
        <v>7708</v>
      </c>
      <c r="S72" s="17">
        <v>9102</v>
      </c>
      <c r="T72" s="17">
        <v>7250</v>
      </c>
      <c r="U72" s="17">
        <v>7415</v>
      </c>
      <c r="V72" s="17">
        <v>9535</v>
      </c>
      <c r="W72" s="17">
        <v>9855</v>
      </c>
      <c r="X72" s="17">
        <v>320</v>
      </c>
      <c r="Y72" s="42">
        <v>3.3599999999999998E-2</v>
      </c>
      <c r="Z72" s="14"/>
    </row>
    <row r="73" spans="1:26" x14ac:dyDescent="0.25">
      <c r="A73" s="4" t="s">
        <v>142</v>
      </c>
      <c r="B73" s="5"/>
      <c r="C73" s="17" t="s">
        <v>36</v>
      </c>
      <c r="D73" s="17">
        <v>100</v>
      </c>
      <c r="E73" s="17">
        <v>108</v>
      </c>
      <c r="F73" s="17">
        <v>124</v>
      </c>
      <c r="G73" s="17">
        <v>134</v>
      </c>
      <c r="H73" s="17">
        <v>53</v>
      </c>
      <c r="I73" s="17">
        <v>37</v>
      </c>
      <c r="J73" s="17">
        <v>20</v>
      </c>
      <c r="K73" s="17">
        <v>54</v>
      </c>
      <c r="L73" s="17">
        <v>40</v>
      </c>
      <c r="M73" s="17">
        <v>18</v>
      </c>
      <c r="N73" s="17">
        <v>407</v>
      </c>
      <c r="O73" s="17">
        <v>316</v>
      </c>
      <c r="P73" s="17">
        <v>123</v>
      </c>
      <c r="Q73" s="17">
        <v>1013</v>
      </c>
      <c r="R73" s="17">
        <v>920</v>
      </c>
      <c r="S73" s="17">
        <v>173</v>
      </c>
      <c r="T73" s="17">
        <v>282</v>
      </c>
      <c r="U73" s="17">
        <v>304</v>
      </c>
      <c r="V73" s="17">
        <v>2033</v>
      </c>
      <c r="W73" s="17">
        <v>2193</v>
      </c>
      <c r="X73" s="17">
        <v>160</v>
      </c>
      <c r="Y73" s="61">
        <v>7.8600000000000003E-2</v>
      </c>
      <c r="Z73" s="14"/>
    </row>
    <row r="74" spans="1:26" x14ac:dyDescent="0.25">
      <c r="A74" s="24" t="s">
        <v>143</v>
      </c>
      <c r="B74" s="25"/>
      <c r="C74" s="17" t="s">
        <v>38</v>
      </c>
      <c r="D74" s="17">
        <v>163</v>
      </c>
      <c r="E74" s="17">
        <v>183</v>
      </c>
      <c r="F74" s="17">
        <v>275</v>
      </c>
      <c r="G74" s="17">
        <v>309</v>
      </c>
      <c r="H74" s="17">
        <v>53</v>
      </c>
      <c r="I74" s="17">
        <v>36</v>
      </c>
      <c r="J74" s="17">
        <v>23</v>
      </c>
      <c r="K74" s="17">
        <v>46</v>
      </c>
      <c r="L74" s="17">
        <v>36</v>
      </c>
      <c r="M74" s="17">
        <v>16</v>
      </c>
      <c r="N74" s="17">
        <v>252</v>
      </c>
      <c r="O74" s="17">
        <v>212</v>
      </c>
      <c r="P74" s="17">
        <v>70</v>
      </c>
      <c r="Q74" s="17">
        <v>687</v>
      </c>
      <c r="R74" s="17">
        <v>649</v>
      </c>
      <c r="S74" s="17">
        <v>121</v>
      </c>
      <c r="T74" s="17">
        <v>183</v>
      </c>
      <c r="U74" s="17">
        <v>205</v>
      </c>
      <c r="V74" s="17">
        <v>1659</v>
      </c>
      <c r="W74" s="17">
        <v>1860</v>
      </c>
      <c r="X74" s="17">
        <v>201</v>
      </c>
      <c r="Y74" s="61">
        <v>0.1211</v>
      </c>
      <c r="Z74" s="14"/>
    </row>
    <row r="75" spans="1:26" x14ac:dyDescent="0.25">
      <c r="A75" s="29"/>
      <c r="B75" s="30"/>
      <c r="C75" s="17" t="s">
        <v>39</v>
      </c>
      <c r="D75" s="17">
        <v>1630</v>
      </c>
      <c r="E75" s="17">
        <v>1696</v>
      </c>
      <c r="F75" s="17">
        <v>2218</v>
      </c>
      <c r="G75" s="17">
        <v>2306</v>
      </c>
      <c r="H75" s="17">
        <v>1000</v>
      </c>
      <c r="I75" s="17">
        <v>973</v>
      </c>
      <c r="J75" s="17">
        <v>1150</v>
      </c>
      <c r="K75" s="17">
        <v>852</v>
      </c>
      <c r="L75" s="17">
        <v>900</v>
      </c>
      <c r="M75" s="17">
        <v>889</v>
      </c>
      <c r="N75" s="17">
        <v>619</v>
      </c>
      <c r="O75" s="17">
        <v>671</v>
      </c>
      <c r="P75" s="17">
        <v>569</v>
      </c>
      <c r="Q75" s="17">
        <v>678</v>
      </c>
      <c r="R75" s="17">
        <v>705</v>
      </c>
      <c r="S75" s="17">
        <v>699</v>
      </c>
      <c r="T75" s="17">
        <v>649</v>
      </c>
      <c r="U75" s="17">
        <v>674</v>
      </c>
      <c r="V75" s="17">
        <v>816</v>
      </c>
      <c r="W75" s="17">
        <v>848</v>
      </c>
      <c r="X75" s="17">
        <v>32</v>
      </c>
      <c r="Y75" s="61">
        <v>3.9399999999999998E-2</v>
      </c>
      <c r="Z75" s="14"/>
    </row>
    <row r="76" spans="1:26" x14ac:dyDescent="0.25">
      <c r="A76" s="4" t="s">
        <v>144</v>
      </c>
      <c r="B76" s="5"/>
      <c r="C76" s="17" t="s">
        <v>36</v>
      </c>
      <c r="D76" s="17">
        <v>133</v>
      </c>
      <c r="E76" s="17">
        <v>148</v>
      </c>
      <c r="F76" s="17">
        <v>100</v>
      </c>
      <c r="G76" s="17">
        <v>113</v>
      </c>
      <c r="H76" s="17">
        <v>89</v>
      </c>
      <c r="I76" s="17">
        <v>51</v>
      </c>
      <c r="J76" s="17">
        <v>48</v>
      </c>
      <c r="K76" s="17">
        <v>1257</v>
      </c>
      <c r="L76" s="17">
        <v>1362</v>
      </c>
      <c r="M76" s="17">
        <v>41</v>
      </c>
      <c r="N76" s="17">
        <v>109</v>
      </c>
      <c r="O76" s="17">
        <v>74</v>
      </c>
      <c r="P76" s="17">
        <v>48</v>
      </c>
      <c r="Q76" s="17">
        <v>433</v>
      </c>
      <c r="R76" s="17">
        <v>366</v>
      </c>
      <c r="S76" s="17">
        <v>117</v>
      </c>
      <c r="T76" s="17">
        <v>87</v>
      </c>
      <c r="U76" s="17">
        <v>97</v>
      </c>
      <c r="V76" s="17">
        <v>2208</v>
      </c>
      <c r="W76" s="17">
        <v>2465</v>
      </c>
      <c r="X76" s="17">
        <v>257</v>
      </c>
      <c r="Y76" s="61">
        <v>0.1164</v>
      </c>
      <c r="Z76" s="14"/>
    </row>
    <row r="77" spans="1:26" x14ac:dyDescent="0.25">
      <c r="A77" s="24" t="s">
        <v>143</v>
      </c>
      <c r="B77" s="25"/>
      <c r="C77" s="17" t="s">
        <v>38</v>
      </c>
      <c r="D77" s="17">
        <v>944</v>
      </c>
      <c r="E77" s="17">
        <v>1106</v>
      </c>
      <c r="F77" s="17">
        <v>550</v>
      </c>
      <c r="G77" s="17">
        <v>642</v>
      </c>
      <c r="H77" s="17">
        <v>396</v>
      </c>
      <c r="I77" s="17">
        <v>254</v>
      </c>
      <c r="J77" s="17">
        <v>211</v>
      </c>
      <c r="K77" s="17">
        <v>7381</v>
      </c>
      <c r="L77" s="17">
        <v>8487</v>
      </c>
      <c r="M77" s="17">
        <v>225</v>
      </c>
      <c r="N77" s="17">
        <v>665</v>
      </c>
      <c r="O77" s="17">
        <v>480</v>
      </c>
      <c r="P77" s="17">
        <v>300</v>
      </c>
      <c r="Q77" s="17">
        <v>2403</v>
      </c>
      <c r="R77" s="17">
        <v>2144</v>
      </c>
      <c r="S77" s="17">
        <v>693</v>
      </c>
      <c r="T77" s="17">
        <v>492</v>
      </c>
      <c r="U77" s="17">
        <v>584</v>
      </c>
      <c r="V77" s="17">
        <v>12831</v>
      </c>
      <c r="W77" s="17">
        <v>15125</v>
      </c>
      <c r="X77" s="17">
        <v>2294</v>
      </c>
      <c r="Y77" s="61">
        <v>0.17879999999999999</v>
      </c>
      <c r="Z77" s="14"/>
    </row>
    <row r="78" spans="1:26" x14ac:dyDescent="0.25">
      <c r="A78" s="29"/>
      <c r="B78" s="30"/>
      <c r="C78" s="17" t="s">
        <v>39</v>
      </c>
      <c r="D78" s="17">
        <v>7098</v>
      </c>
      <c r="E78" s="17">
        <v>7476</v>
      </c>
      <c r="F78" s="17">
        <v>5500</v>
      </c>
      <c r="G78" s="17">
        <v>5687</v>
      </c>
      <c r="H78" s="17">
        <v>4449</v>
      </c>
      <c r="I78" s="17">
        <v>5001</v>
      </c>
      <c r="J78" s="17">
        <v>4368</v>
      </c>
      <c r="K78" s="17">
        <v>5872</v>
      </c>
      <c r="L78" s="17">
        <v>6231</v>
      </c>
      <c r="M78" s="17">
        <v>5488</v>
      </c>
      <c r="N78" s="17">
        <v>6101</v>
      </c>
      <c r="O78" s="17">
        <v>6486</v>
      </c>
      <c r="P78" s="17">
        <v>6250</v>
      </c>
      <c r="Q78" s="17">
        <v>5550</v>
      </c>
      <c r="R78" s="17">
        <v>5858</v>
      </c>
      <c r="S78" s="17">
        <v>5923</v>
      </c>
      <c r="T78" s="17">
        <v>5655</v>
      </c>
      <c r="U78" s="17">
        <v>6011</v>
      </c>
      <c r="V78" s="17">
        <v>5811</v>
      </c>
      <c r="W78" s="17">
        <v>6136</v>
      </c>
      <c r="X78" s="17">
        <v>325</v>
      </c>
      <c r="Y78" s="61">
        <v>5.5899999999999998E-2</v>
      </c>
      <c r="Z78" s="14"/>
    </row>
    <row r="79" spans="1:26" x14ac:dyDescent="0.25">
      <c r="A79" s="4" t="s">
        <v>145</v>
      </c>
      <c r="B79" s="5"/>
      <c r="C79" s="17" t="s">
        <v>36</v>
      </c>
      <c r="D79" s="17"/>
      <c r="E79" s="17"/>
      <c r="F79" s="17"/>
      <c r="G79" s="17"/>
      <c r="H79" s="17">
        <v>8</v>
      </c>
      <c r="I79" s="17">
        <v>9</v>
      </c>
      <c r="J79" s="17"/>
      <c r="K79" s="17">
        <v>11</v>
      </c>
      <c r="L79" s="17">
        <v>7</v>
      </c>
      <c r="M79" s="17">
        <v>5</v>
      </c>
      <c r="N79" s="17">
        <v>34</v>
      </c>
      <c r="O79" s="17">
        <v>21</v>
      </c>
      <c r="P79" s="17">
        <v>17</v>
      </c>
      <c r="Q79" s="17">
        <v>34</v>
      </c>
      <c r="R79" s="17">
        <v>26</v>
      </c>
      <c r="S79" s="17">
        <v>11</v>
      </c>
      <c r="T79" s="17">
        <v>8</v>
      </c>
      <c r="U79" s="17">
        <v>9</v>
      </c>
      <c r="V79" s="17">
        <v>95</v>
      </c>
      <c r="W79" s="17">
        <v>105</v>
      </c>
      <c r="X79" s="17">
        <v>10</v>
      </c>
      <c r="Y79" s="61">
        <v>0.11020000000000001</v>
      </c>
      <c r="Z79" s="14"/>
    </row>
    <row r="80" spans="1:26" x14ac:dyDescent="0.25">
      <c r="A80" s="24"/>
      <c r="B80" s="25"/>
      <c r="C80" s="17" t="s">
        <v>38</v>
      </c>
      <c r="D80" s="17"/>
      <c r="E80" s="17"/>
      <c r="F80" s="17"/>
      <c r="G80" s="17"/>
      <c r="H80" s="17">
        <v>21</v>
      </c>
      <c r="I80" s="17">
        <v>24</v>
      </c>
      <c r="J80" s="17"/>
      <c r="K80" s="17">
        <v>11</v>
      </c>
      <c r="L80" s="17">
        <v>8</v>
      </c>
      <c r="M80" s="17">
        <v>4</v>
      </c>
      <c r="N80" s="17">
        <v>101</v>
      </c>
      <c r="O80" s="17">
        <v>62</v>
      </c>
      <c r="P80" s="17">
        <v>52</v>
      </c>
      <c r="Q80" s="17">
        <v>119</v>
      </c>
      <c r="R80" s="17">
        <v>93</v>
      </c>
      <c r="S80" s="17">
        <v>40</v>
      </c>
      <c r="T80" s="17">
        <v>28</v>
      </c>
      <c r="U80" s="17">
        <v>32</v>
      </c>
      <c r="V80" s="17">
        <v>280</v>
      </c>
      <c r="W80" s="17">
        <v>315</v>
      </c>
      <c r="X80" s="17">
        <v>35</v>
      </c>
      <c r="Y80" s="61">
        <v>0.125</v>
      </c>
      <c r="Z80" s="14"/>
    </row>
    <row r="81" spans="1:26" x14ac:dyDescent="0.25">
      <c r="A81" s="29"/>
      <c r="B81" s="30"/>
      <c r="C81" s="17" t="s">
        <v>39</v>
      </c>
      <c r="D81" s="17"/>
      <c r="E81" s="17"/>
      <c r="F81" s="17"/>
      <c r="G81" s="17"/>
      <c r="H81" s="17">
        <v>2625</v>
      </c>
      <c r="I81" s="17">
        <v>2667</v>
      </c>
      <c r="J81" s="17"/>
      <c r="K81" s="17">
        <v>1000</v>
      </c>
      <c r="L81" s="17">
        <v>1071</v>
      </c>
      <c r="M81" s="17">
        <v>800</v>
      </c>
      <c r="N81" s="17">
        <v>2971</v>
      </c>
      <c r="O81" s="17">
        <v>2952</v>
      </c>
      <c r="P81" s="17">
        <v>3059</v>
      </c>
      <c r="Q81" s="17">
        <v>3500</v>
      </c>
      <c r="R81" s="17">
        <v>3577</v>
      </c>
      <c r="S81" s="17">
        <v>3636</v>
      </c>
      <c r="T81" s="17">
        <v>3500</v>
      </c>
      <c r="U81" s="17">
        <v>3556</v>
      </c>
      <c r="V81" s="17">
        <v>2947</v>
      </c>
      <c r="W81" s="17">
        <v>2987</v>
      </c>
      <c r="X81" s="17">
        <v>39</v>
      </c>
      <c r="Y81" s="61">
        <v>1.3299999999999999E-2</v>
      </c>
      <c r="Z81" s="14"/>
    </row>
    <row r="82" spans="1:26" x14ac:dyDescent="0.25">
      <c r="A82" s="4" t="s">
        <v>146</v>
      </c>
      <c r="B82" s="5"/>
      <c r="C82" s="17" t="s">
        <v>36</v>
      </c>
      <c r="D82" s="17"/>
      <c r="E82" s="17"/>
      <c r="F82" s="17"/>
      <c r="G82" s="17"/>
      <c r="H82" s="17">
        <v>39</v>
      </c>
      <c r="I82" s="17">
        <v>40</v>
      </c>
      <c r="J82" s="17"/>
      <c r="K82" s="17"/>
      <c r="L82" s="17"/>
      <c r="M82" s="17"/>
      <c r="N82" s="17">
        <v>231</v>
      </c>
      <c r="O82" s="17">
        <v>99</v>
      </c>
      <c r="P82" s="17">
        <v>133</v>
      </c>
      <c r="Q82" s="17">
        <v>380</v>
      </c>
      <c r="R82" s="17">
        <v>230</v>
      </c>
      <c r="S82" s="17">
        <v>152</v>
      </c>
      <c r="T82" s="17">
        <v>125</v>
      </c>
      <c r="U82" s="17">
        <v>126</v>
      </c>
      <c r="V82" s="17">
        <v>775</v>
      </c>
      <c r="W82" s="17">
        <v>780</v>
      </c>
      <c r="X82" s="17">
        <v>5</v>
      </c>
      <c r="Y82" s="61">
        <v>6.4999999999999997E-3</v>
      </c>
      <c r="Z82" s="14"/>
    </row>
    <row r="83" spans="1:26" x14ac:dyDescent="0.25">
      <c r="A83" s="24"/>
      <c r="B83" s="25"/>
      <c r="C83" s="17" t="s">
        <v>38</v>
      </c>
      <c r="D83" s="17"/>
      <c r="E83" s="17"/>
      <c r="F83" s="17"/>
      <c r="G83" s="17"/>
      <c r="H83" s="17">
        <v>56</v>
      </c>
      <c r="I83" s="17">
        <v>58</v>
      </c>
      <c r="J83" s="17"/>
      <c r="K83" s="17"/>
      <c r="L83" s="17"/>
      <c r="M83" s="17"/>
      <c r="N83" s="17">
        <v>210</v>
      </c>
      <c r="O83" s="17">
        <v>92</v>
      </c>
      <c r="P83" s="17">
        <v>121</v>
      </c>
      <c r="Q83" s="17">
        <v>352</v>
      </c>
      <c r="R83" s="17">
        <v>208</v>
      </c>
      <c r="S83" s="17">
        <v>150</v>
      </c>
      <c r="T83" s="17">
        <v>99</v>
      </c>
      <c r="U83" s="17">
        <v>101</v>
      </c>
      <c r="V83" s="17">
        <v>717</v>
      </c>
      <c r="W83" s="17">
        <v>730</v>
      </c>
      <c r="X83" s="17">
        <v>13</v>
      </c>
      <c r="Y83" s="61">
        <v>1.8100000000000002E-2</v>
      </c>
      <c r="Z83" s="14"/>
    </row>
    <row r="84" spans="1:26" x14ac:dyDescent="0.25">
      <c r="A84" s="29"/>
      <c r="B84" s="30"/>
      <c r="C84" s="17" t="s">
        <v>39</v>
      </c>
      <c r="D84" s="17"/>
      <c r="E84" s="17"/>
      <c r="F84" s="17"/>
      <c r="G84" s="17"/>
      <c r="H84" s="17">
        <v>1436</v>
      </c>
      <c r="I84" s="17">
        <v>1450</v>
      </c>
      <c r="J84" s="17"/>
      <c r="K84" s="17"/>
      <c r="L84" s="17"/>
      <c r="M84" s="17"/>
      <c r="N84" s="17">
        <v>909</v>
      </c>
      <c r="O84" s="17">
        <v>929</v>
      </c>
      <c r="P84" s="17">
        <v>910</v>
      </c>
      <c r="Q84" s="17">
        <v>926</v>
      </c>
      <c r="R84" s="17">
        <v>904</v>
      </c>
      <c r="S84" s="17">
        <v>987</v>
      </c>
      <c r="T84" s="17">
        <v>792</v>
      </c>
      <c r="U84" s="17">
        <v>802</v>
      </c>
      <c r="V84" s="17">
        <v>925</v>
      </c>
      <c r="W84" s="17">
        <v>936</v>
      </c>
      <c r="X84" s="17">
        <v>11</v>
      </c>
      <c r="Y84" s="61">
        <v>1.1599999999999999E-2</v>
      </c>
      <c r="Z84" s="14"/>
    </row>
    <row r="85" spans="1:26" x14ac:dyDescent="0.25">
      <c r="A85" s="4" t="s">
        <v>147</v>
      </c>
      <c r="B85" s="5"/>
      <c r="C85" s="17" t="s">
        <v>36</v>
      </c>
      <c r="D85" s="17">
        <v>164</v>
      </c>
      <c r="E85" s="17">
        <v>170</v>
      </c>
      <c r="F85" s="17">
        <v>4699</v>
      </c>
      <c r="G85" s="17">
        <v>4879</v>
      </c>
      <c r="H85" s="17">
        <v>1276</v>
      </c>
      <c r="I85" s="17">
        <v>769</v>
      </c>
      <c r="J85" s="17">
        <v>556</v>
      </c>
      <c r="K85" s="17">
        <v>1775</v>
      </c>
      <c r="L85" s="17">
        <v>1589</v>
      </c>
      <c r="M85" s="17">
        <v>256</v>
      </c>
      <c r="N85" s="17">
        <v>2142</v>
      </c>
      <c r="O85" s="17">
        <v>1261</v>
      </c>
      <c r="P85" s="17">
        <v>963</v>
      </c>
      <c r="Q85" s="17">
        <v>5662</v>
      </c>
      <c r="R85" s="17">
        <v>4505</v>
      </c>
      <c r="S85" s="17">
        <v>1373</v>
      </c>
      <c r="T85" s="17">
        <v>344</v>
      </c>
      <c r="U85" s="17">
        <v>357</v>
      </c>
      <c r="V85" s="17">
        <v>16062</v>
      </c>
      <c r="W85" s="17">
        <v>16678</v>
      </c>
      <c r="X85" s="17">
        <v>616</v>
      </c>
      <c r="Y85" s="61">
        <v>3.8399999999999997E-2</v>
      </c>
      <c r="Z85" s="14"/>
    </row>
    <row r="86" spans="1:26" x14ac:dyDescent="0.25">
      <c r="A86" s="24" t="s">
        <v>143</v>
      </c>
      <c r="B86" s="25"/>
      <c r="C86" s="17" t="s">
        <v>38</v>
      </c>
      <c r="D86" s="17">
        <v>102</v>
      </c>
      <c r="E86" s="17">
        <v>110</v>
      </c>
      <c r="F86" s="17">
        <v>5172</v>
      </c>
      <c r="G86" s="17">
        <v>5564</v>
      </c>
      <c r="H86" s="17">
        <v>1292</v>
      </c>
      <c r="I86" s="17">
        <v>831</v>
      </c>
      <c r="J86" s="17">
        <v>568</v>
      </c>
      <c r="K86" s="17">
        <v>2667</v>
      </c>
      <c r="L86" s="17">
        <v>2565</v>
      </c>
      <c r="M86" s="17">
        <v>303</v>
      </c>
      <c r="N86" s="17">
        <v>2539</v>
      </c>
      <c r="O86" s="17">
        <v>1506</v>
      </c>
      <c r="P86" s="17">
        <v>1229</v>
      </c>
      <c r="Q86" s="17">
        <v>11052</v>
      </c>
      <c r="R86" s="17">
        <v>9245</v>
      </c>
      <c r="S86" s="17">
        <v>2650</v>
      </c>
      <c r="T86" s="17">
        <v>507</v>
      </c>
      <c r="U86" s="17">
        <v>543</v>
      </c>
      <c r="V86" s="17">
        <v>23331</v>
      </c>
      <c r="W86" s="17">
        <v>25114</v>
      </c>
      <c r="X86" s="17">
        <v>1783</v>
      </c>
      <c r="Y86" s="61">
        <v>7.6399999999999996E-2</v>
      </c>
      <c r="Z86" s="14"/>
    </row>
    <row r="87" spans="1:26" x14ac:dyDescent="0.25">
      <c r="A87" s="29"/>
      <c r="B87" s="30"/>
      <c r="C87" s="17" t="s">
        <v>39</v>
      </c>
      <c r="D87" s="17">
        <v>622</v>
      </c>
      <c r="E87" s="17">
        <v>647</v>
      </c>
      <c r="F87" s="17">
        <v>1101</v>
      </c>
      <c r="G87" s="17">
        <v>1140</v>
      </c>
      <c r="H87" s="17">
        <v>1013</v>
      </c>
      <c r="I87" s="17">
        <v>1081</v>
      </c>
      <c r="J87" s="17">
        <v>1022</v>
      </c>
      <c r="K87" s="17">
        <v>1503</v>
      </c>
      <c r="L87" s="17">
        <v>1614</v>
      </c>
      <c r="M87" s="17">
        <v>1184</v>
      </c>
      <c r="N87" s="17">
        <v>1185</v>
      </c>
      <c r="O87" s="17">
        <v>1194</v>
      </c>
      <c r="P87" s="17">
        <v>1276</v>
      </c>
      <c r="Q87" s="17">
        <v>1952</v>
      </c>
      <c r="R87" s="17">
        <v>2052</v>
      </c>
      <c r="S87" s="17">
        <v>1930</v>
      </c>
      <c r="T87" s="17">
        <v>1474</v>
      </c>
      <c r="U87" s="17">
        <v>1521</v>
      </c>
      <c r="V87" s="17">
        <v>1453</v>
      </c>
      <c r="W87" s="17">
        <v>1506</v>
      </c>
      <c r="X87" s="17">
        <v>53</v>
      </c>
      <c r="Y87" s="61">
        <v>3.6700000000000003E-2</v>
      </c>
      <c r="Z87" s="14"/>
    </row>
    <row r="88" spans="1:26" x14ac:dyDescent="0.25">
      <c r="A88" s="2" t="s">
        <v>148</v>
      </c>
      <c r="B88" s="3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>
        <v>0</v>
      </c>
      <c r="X88" s="17"/>
      <c r="Y88" s="61"/>
      <c r="Z88" s="14"/>
    </row>
    <row r="89" spans="1:26" x14ac:dyDescent="0.25">
      <c r="A89" s="4" t="s">
        <v>149</v>
      </c>
      <c r="B89" s="5"/>
      <c r="C89" s="17" t="s">
        <v>36</v>
      </c>
      <c r="D89" s="17">
        <v>245</v>
      </c>
      <c r="E89" s="17">
        <v>253</v>
      </c>
      <c r="F89" s="17">
        <v>3913</v>
      </c>
      <c r="G89" s="17">
        <v>3995</v>
      </c>
      <c r="H89" s="17">
        <v>1105</v>
      </c>
      <c r="I89" s="17">
        <v>103</v>
      </c>
      <c r="J89" s="17">
        <v>1025</v>
      </c>
      <c r="K89" s="17">
        <v>1071</v>
      </c>
      <c r="L89" s="17">
        <v>884</v>
      </c>
      <c r="M89" s="17">
        <v>208</v>
      </c>
      <c r="N89" s="17">
        <v>460</v>
      </c>
      <c r="O89" s="17">
        <v>376</v>
      </c>
      <c r="P89" s="17">
        <v>96</v>
      </c>
      <c r="Q89" s="17">
        <v>1455</v>
      </c>
      <c r="R89" s="17">
        <v>1308</v>
      </c>
      <c r="S89" s="17">
        <v>173</v>
      </c>
      <c r="T89" s="17">
        <v>173</v>
      </c>
      <c r="U89" s="17">
        <v>179</v>
      </c>
      <c r="V89" s="17">
        <v>8422</v>
      </c>
      <c r="W89" s="17">
        <v>8600</v>
      </c>
      <c r="X89" s="17">
        <v>178</v>
      </c>
      <c r="Y89" s="61">
        <v>2.1100000000000001E-2</v>
      </c>
      <c r="Z89" s="14"/>
    </row>
    <row r="90" spans="1:26" x14ac:dyDescent="0.25">
      <c r="A90" s="24"/>
      <c r="B90" s="25"/>
      <c r="C90" s="17" t="s">
        <v>38</v>
      </c>
      <c r="D90" s="17">
        <v>963</v>
      </c>
      <c r="E90" s="17">
        <v>1020</v>
      </c>
      <c r="F90" s="17">
        <v>20678</v>
      </c>
      <c r="G90" s="17">
        <v>21317</v>
      </c>
      <c r="H90" s="17">
        <v>5605</v>
      </c>
      <c r="I90" s="17">
        <v>414</v>
      </c>
      <c r="J90" s="17">
        <v>5351</v>
      </c>
      <c r="K90" s="17">
        <v>5952</v>
      </c>
      <c r="L90" s="17">
        <v>5188</v>
      </c>
      <c r="M90" s="17">
        <v>924</v>
      </c>
      <c r="N90" s="17">
        <v>2038</v>
      </c>
      <c r="O90" s="17">
        <v>1690</v>
      </c>
      <c r="P90" s="17">
        <v>428</v>
      </c>
      <c r="Q90" s="17">
        <v>3897</v>
      </c>
      <c r="R90" s="17">
        <v>3515</v>
      </c>
      <c r="S90" s="17">
        <v>528</v>
      </c>
      <c r="T90" s="17">
        <v>491</v>
      </c>
      <c r="U90" s="17">
        <v>517</v>
      </c>
      <c r="V90" s="17">
        <v>39624</v>
      </c>
      <c r="W90" s="17">
        <v>40892</v>
      </c>
      <c r="X90" s="17">
        <v>1268</v>
      </c>
      <c r="Y90" s="61">
        <v>3.2000000000000001E-2</v>
      </c>
      <c r="Z90" s="14"/>
    </row>
    <row r="91" spans="1:26" x14ac:dyDescent="0.25">
      <c r="A91" s="29"/>
      <c r="B91" s="30"/>
      <c r="C91" s="17" t="s">
        <v>39</v>
      </c>
      <c r="D91" s="17">
        <v>3931</v>
      </c>
      <c r="E91" s="17">
        <v>4032</v>
      </c>
      <c r="F91" s="17">
        <v>5284</v>
      </c>
      <c r="G91" s="17">
        <v>5336</v>
      </c>
      <c r="H91" s="17">
        <v>5072</v>
      </c>
      <c r="I91" s="17">
        <v>4019</v>
      </c>
      <c r="J91" s="17">
        <v>5220</v>
      </c>
      <c r="K91" s="17">
        <v>5557</v>
      </c>
      <c r="L91" s="17">
        <v>5869</v>
      </c>
      <c r="M91" s="17">
        <v>4442</v>
      </c>
      <c r="N91" s="17">
        <v>4430</v>
      </c>
      <c r="O91" s="17">
        <v>4495</v>
      </c>
      <c r="P91" s="17">
        <v>4458</v>
      </c>
      <c r="Q91" s="17">
        <v>2678</v>
      </c>
      <c r="R91" s="17">
        <v>2687</v>
      </c>
      <c r="S91" s="17">
        <v>3052</v>
      </c>
      <c r="T91" s="17">
        <v>2838</v>
      </c>
      <c r="U91" s="17">
        <v>2888</v>
      </c>
      <c r="V91" s="17">
        <v>4705</v>
      </c>
      <c r="W91" s="17">
        <v>4755</v>
      </c>
      <c r="X91" s="17">
        <v>50</v>
      </c>
      <c r="Y91" s="61">
        <v>1.06E-2</v>
      </c>
      <c r="Z91" s="14"/>
    </row>
    <row r="92" spans="1:26" x14ac:dyDescent="0.25">
      <c r="A92" s="4" t="s">
        <v>150</v>
      </c>
      <c r="B92" s="5"/>
      <c r="C92" s="17" t="s">
        <v>36</v>
      </c>
      <c r="D92" s="17">
        <v>47</v>
      </c>
      <c r="E92" s="17">
        <v>49</v>
      </c>
      <c r="F92" s="17">
        <v>378</v>
      </c>
      <c r="G92" s="17">
        <v>381</v>
      </c>
      <c r="H92" s="17">
        <v>53</v>
      </c>
      <c r="I92" s="17">
        <v>8</v>
      </c>
      <c r="J92" s="17">
        <v>48</v>
      </c>
      <c r="K92" s="17">
        <v>37</v>
      </c>
      <c r="L92" s="17">
        <v>18</v>
      </c>
      <c r="M92" s="17">
        <v>20</v>
      </c>
      <c r="N92" s="17">
        <v>106</v>
      </c>
      <c r="O92" s="17">
        <v>63</v>
      </c>
      <c r="P92" s="17">
        <v>46</v>
      </c>
      <c r="Q92" s="17">
        <v>358</v>
      </c>
      <c r="R92" s="17">
        <v>299</v>
      </c>
      <c r="S92" s="17">
        <v>62</v>
      </c>
      <c r="T92" s="17">
        <v>90</v>
      </c>
      <c r="U92" s="17">
        <v>93</v>
      </c>
      <c r="V92" s="17">
        <v>1069</v>
      </c>
      <c r="W92" s="17">
        <v>1087</v>
      </c>
      <c r="X92" s="17">
        <v>18</v>
      </c>
      <c r="Y92" s="61">
        <v>1.6899999999999998E-2</v>
      </c>
      <c r="Z92" s="14"/>
    </row>
    <row r="93" spans="1:26" x14ac:dyDescent="0.25">
      <c r="A93" s="24"/>
      <c r="B93" s="25"/>
      <c r="C93" s="17" t="s">
        <v>38</v>
      </c>
      <c r="D93" s="17">
        <v>343</v>
      </c>
      <c r="E93" s="17">
        <v>362</v>
      </c>
      <c r="F93" s="17">
        <v>1744</v>
      </c>
      <c r="G93" s="17">
        <v>1810</v>
      </c>
      <c r="H93" s="17">
        <v>101</v>
      </c>
      <c r="I93" s="17">
        <v>16</v>
      </c>
      <c r="J93" s="17">
        <v>101</v>
      </c>
      <c r="K93" s="17">
        <v>113</v>
      </c>
      <c r="L93" s="17">
        <v>60</v>
      </c>
      <c r="M93" s="17">
        <v>61</v>
      </c>
      <c r="N93" s="17">
        <v>607</v>
      </c>
      <c r="O93" s="17">
        <v>392</v>
      </c>
      <c r="P93" s="17">
        <v>248</v>
      </c>
      <c r="Q93" s="17">
        <v>775</v>
      </c>
      <c r="R93" s="17">
        <v>706</v>
      </c>
      <c r="S93" s="17">
        <v>142</v>
      </c>
      <c r="T93" s="17">
        <v>41</v>
      </c>
      <c r="U93" s="17">
        <v>64</v>
      </c>
      <c r="V93" s="17">
        <v>3724</v>
      </c>
      <c r="W93" s="17">
        <v>3962</v>
      </c>
      <c r="X93" s="17">
        <v>238</v>
      </c>
      <c r="Y93" s="61">
        <v>6.4000000000000001E-2</v>
      </c>
      <c r="Z93" s="14"/>
    </row>
    <row r="94" spans="1:26" x14ac:dyDescent="0.25">
      <c r="A94" s="29"/>
      <c r="B94" s="30"/>
      <c r="C94" s="17" t="s">
        <v>39</v>
      </c>
      <c r="D94" s="17">
        <v>7298</v>
      </c>
      <c r="E94" s="17">
        <v>7390</v>
      </c>
      <c r="F94" s="17">
        <v>4614</v>
      </c>
      <c r="G94" s="17">
        <v>4750</v>
      </c>
      <c r="H94" s="17">
        <v>1906</v>
      </c>
      <c r="I94" s="17">
        <v>2000</v>
      </c>
      <c r="J94" s="17">
        <v>2104</v>
      </c>
      <c r="K94" s="17">
        <v>3054</v>
      </c>
      <c r="L94" s="17">
        <v>3333</v>
      </c>
      <c r="M94" s="17">
        <v>3050</v>
      </c>
      <c r="N94" s="17">
        <v>5726</v>
      </c>
      <c r="O94" s="17">
        <v>6222</v>
      </c>
      <c r="P94" s="17">
        <v>5391</v>
      </c>
      <c r="Q94" s="17">
        <v>2165</v>
      </c>
      <c r="R94" s="17">
        <v>2361</v>
      </c>
      <c r="S94" s="17">
        <v>2290</v>
      </c>
      <c r="T94" s="17">
        <v>456</v>
      </c>
      <c r="U94" s="17">
        <v>690</v>
      </c>
      <c r="V94" s="17">
        <v>3484</v>
      </c>
      <c r="W94" s="17">
        <v>3645</v>
      </c>
      <c r="X94" s="17">
        <v>161</v>
      </c>
      <c r="Y94" s="61">
        <v>4.6300000000000001E-2</v>
      </c>
      <c r="Z94" s="14"/>
    </row>
    <row r="95" spans="1:26" x14ac:dyDescent="0.25">
      <c r="A95" s="4" t="s">
        <v>151</v>
      </c>
      <c r="B95" s="5"/>
      <c r="C95" s="17" t="s">
        <v>36</v>
      </c>
      <c r="D95" s="17">
        <v>52</v>
      </c>
      <c r="E95" s="17">
        <v>53</v>
      </c>
      <c r="F95" s="17">
        <v>26</v>
      </c>
      <c r="G95" s="17">
        <v>28</v>
      </c>
      <c r="H95" s="17">
        <v>25</v>
      </c>
      <c r="I95" s="17">
        <v>5</v>
      </c>
      <c r="J95" s="17">
        <v>21</v>
      </c>
      <c r="K95" s="17">
        <v>46</v>
      </c>
      <c r="L95" s="17">
        <v>3</v>
      </c>
      <c r="M95" s="17">
        <v>45</v>
      </c>
      <c r="N95" s="17">
        <v>25</v>
      </c>
      <c r="O95" s="17">
        <v>18</v>
      </c>
      <c r="P95" s="17">
        <v>8</v>
      </c>
      <c r="Q95" s="17">
        <v>60</v>
      </c>
      <c r="R95" s="17">
        <v>113</v>
      </c>
      <c r="S95" s="17">
        <v>35</v>
      </c>
      <c r="T95" s="17">
        <v>15</v>
      </c>
      <c r="U95" s="17">
        <v>16</v>
      </c>
      <c r="V95" s="17">
        <v>249</v>
      </c>
      <c r="W95" s="17">
        <v>345</v>
      </c>
      <c r="X95" s="17">
        <v>96</v>
      </c>
      <c r="Y95" s="61">
        <v>0.3856</v>
      </c>
      <c r="Z95" s="14"/>
    </row>
    <row r="96" spans="1:26" x14ac:dyDescent="0.25">
      <c r="A96" s="24"/>
      <c r="B96" s="25"/>
      <c r="C96" s="17" t="s">
        <v>38</v>
      </c>
      <c r="D96" s="17">
        <v>515</v>
      </c>
      <c r="E96" s="17">
        <v>535</v>
      </c>
      <c r="F96" s="17">
        <v>196</v>
      </c>
      <c r="G96" s="17">
        <v>212</v>
      </c>
      <c r="H96" s="17">
        <v>78</v>
      </c>
      <c r="I96" s="17">
        <v>15</v>
      </c>
      <c r="J96" s="17">
        <v>70</v>
      </c>
      <c r="K96" s="17">
        <v>49</v>
      </c>
      <c r="L96" s="17">
        <v>7</v>
      </c>
      <c r="M96" s="17">
        <v>47</v>
      </c>
      <c r="N96" s="17">
        <v>189</v>
      </c>
      <c r="O96" s="17">
        <v>141</v>
      </c>
      <c r="P96" s="17">
        <v>59</v>
      </c>
      <c r="Q96" s="17">
        <v>421</v>
      </c>
      <c r="R96" s="17">
        <v>205</v>
      </c>
      <c r="S96" s="17">
        <v>15</v>
      </c>
      <c r="T96" s="17">
        <v>6</v>
      </c>
      <c r="U96" s="17">
        <v>8</v>
      </c>
      <c r="V96" s="17">
        <v>1454</v>
      </c>
      <c r="W96" s="17">
        <v>1314</v>
      </c>
      <c r="X96" s="17">
        <v>-140</v>
      </c>
      <c r="Y96" s="61">
        <v>-9.6299999999999997E-2</v>
      </c>
      <c r="Z96" s="14"/>
    </row>
    <row r="97" spans="1:26" x14ac:dyDescent="0.25">
      <c r="A97" s="29"/>
      <c r="B97" s="30"/>
      <c r="C97" s="17" t="s">
        <v>39</v>
      </c>
      <c r="D97" s="17">
        <v>9904</v>
      </c>
      <c r="E97" s="17">
        <v>10094</v>
      </c>
      <c r="F97" s="17">
        <v>7538</v>
      </c>
      <c r="G97" s="17">
        <v>7571</v>
      </c>
      <c r="H97" s="17">
        <v>3120</v>
      </c>
      <c r="I97" s="17">
        <v>3000</v>
      </c>
      <c r="J97" s="17">
        <v>3333</v>
      </c>
      <c r="K97" s="17">
        <v>1065</v>
      </c>
      <c r="L97" s="17">
        <v>2333</v>
      </c>
      <c r="M97" s="17">
        <v>1044</v>
      </c>
      <c r="N97" s="17">
        <v>7560</v>
      </c>
      <c r="O97" s="17">
        <v>7833</v>
      </c>
      <c r="P97" s="17">
        <v>7375</v>
      </c>
      <c r="Q97" s="17">
        <v>7017</v>
      </c>
      <c r="R97" s="17">
        <v>1814</v>
      </c>
      <c r="S97" s="17">
        <v>429</v>
      </c>
      <c r="T97" s="17">
        <v>400</v>
      </c>
      <c r="U97" s="17">
        <v>500</v>
      </c>
      <c r="V97" s="17">
        <v>5839</v>
      </c>
      <c r="W97" s="17">
        <v>3809</v>
      </c>
      <c r="X97" s="17">
        <v>-2031</v>
      </c>
      <c r="Y97" s="61">
        <v>-0.3478</v>
      </c>
      <c r="Z97" s="14"/>
    </row>
    <row r="98" spans="1:26" x14ac:dyDescent="0.25">
      <c r="A98" s="4" t="s">
        <v>133</v>
      </c>
      <c r="B98" s="5"/>
      <c r="C98" s="17" t="s">
        <v>36</v>
      </c>
      <c r="D98" s="17">
        <v>30</v>
      </c>
      <c r="E98" s="17">
        <v>31</v>
      </c>
      <c r="F98" s="17">
        <v>1231</v>
      </c>
      <c r="G98" s="17">
        <v>1233</v>
      </c>
      <c r="H98" s="17"/>
      <c r="I98" s="17"/>
      <c r="J98" s="17"/>
      <c r="K98" s="17"/>
      <c r="L98" s="17"/>
      <c r="M98" s="17"/>
      <c r="N98" s="17">
        <v>202</v>
      </c>
      <c r="O98" s="17">
        <v>120</v>
      </c>
      <c r="P98" s="17">
        <v>85</v>
      </c>
      <c r="Q98" s="17">
        <v>96</v>
      </c>
      <c r="R98" s="17">
        <v>67</v>
      </c>
      <c r="S98" s="17">
        <v>31</v>
      </c>
      <c r="T98" s="17">
        <v>210</v>
      </c>
      <c r="U98" s="17">
        <v>214</v>
      </c>
      <c r="V98" s="17">
        <v>1769</v>
      </c>
      <c r="W98" s="17">
        <v>1781</v>
      </c>
      <c r="X98" s="17">
        <v>12</v>
      </c>
      <c r="Y98" s="61">
        <v>6.7999999999999996E-3</v>
      </c>
      <c r="Z98" s="14"/>
    </row>
    <row r="99" spans="1:26" x14ac:dyDescent="0.25">
      <c r="A99" s="24"/>
      <c r="B99" s="25"/>
      <c r="C99" s="17" t="s">
        <v>38</v>
      </c>
      <c r="D99" s="17">
        <v>233</v>
      </c>
      <c r="E99" s="17">
        <v>246</v>
      </c>
      <c r="F99" s="17">
        <v>3831</v>
      </c>
      <c r="G99" s="17">
        <v>3899</v>
      </c>
      <c r="H99" s="17"/>
      <c r="I99" s="17"/>
      <c r="J99" s="17"/>
      <c r="K99" s="17"/>
      <c r="L99" s="17"/>
      <c r="M99" s="17"/>
      <c r="N99" s="17">
        <v>121</v>
      </c>
      <c r="O99" s="17">
        <v>91</v>
      </c>
      <c r="P99" s="17">
        <v>63</v>
      </c>
      <c r="Q99" s="17">
        <v>192</v>
      </c>
      <c r="R99" s="17">
        <v>145</v>
      </c>
      <c r="S99" s="17">
        <v>65</v>
      </c>
      <c r="T99" s="17">
        <v>214</v>
      </c>
      <c r="U99" s="17">
        <v>237</v>
      </c>
      <c r="V99" s="17">
        <v>4591</v>
      </c>
      <c r="W99" s="17">
        <v>4746</v>
      </c>
      <c r="X99" s="17">
        <v>155</v>
      </c>
      <c r="Y99" s="61">
        <v>3.3700000000000001E-2</v>
      </c>
      <c r="Z99" s="14"/>
    </row>
    <row r="100" spans="1:26" x14ac:dyDescent="0.25">
      <c r="A100" s="29"/>
      <c r="B100" s="30"/>
      <c r="C100" s="17" t="s">
        <v>39</v>
      </c>
      <c r="D100" s="17">
        <v>7767</v>
      </c>
      <c r="E100" s="17">
        <v>7935</v>
      </c>
      <c r="F100" s="17">
        <v>3112</v>
      </c>
      <c r="G100" s="17">
        <v>3162</v>
      </c>
      <c r="H100" s="17"/>
      <c r="I100" s="17"/>
      <c r="J100" s="17"/>
      <c r="K100" s="17"/>
      <c r="L100" s="17"/>
      <c r="M100" s="17"/>
      <c r="N100" s="17">
        <v>599</v>
      </c>
      <c r="O100" s="17">
        <v>758</v>
      </c>
      <c r="P100" s="17">
        <v>741</v>
      </c>
      <c r="Q100" s="17">
        <v>2000</v>
      </c>
      <c r="R100" s="17">
        <v>2164</v>
      </c>
      <c r="S100" s="17">
        <v>2097</v>
      </c>
      <c r="T100" s="17">
        <v>1019</v>
      </c>
      <c r="U100" s="17">
        <v>1107</v>
      </c>
      <c r="V100" s="17">
        <v>2595</v>
      </c>
      <c r="W100" s="17">
        <v>2665</v>
      </c>
      <c r="X100" s="17">
        <v>69</v>
      </c>
      <c r="Y100" s="61">
        <v>2.6700000000000002E-2</v>
      </c>
      <c r="Z100" s="14"/>
    </row>
    <row r="101" spans="1:26" x14ac:dyDescent="0.25">
      <c r="A101" s="67" t="s">
        <v>152</v>
      </c>
      <c r="B101" s="68"/>
      <c r="C101" s="41" t="s">
        <v>36</v>
      </c>
      <c r="D101" s="41">
        <v>374</v>
      </c>
      <c r="E101" s="41">
        <v>386</v>
      </c>
      <c r="F101" s="41">
        <v>5548</v>
      </c>
      <c r="G101" s="41">
        <v>5637</v>
      </c>
      <c r="H101" s="41">
        <v>1183</v>
      </c>
      <c r="I101" s="41">
        <v>116</v>
      </c>
      <c r="J101" s="41">
        <v>1094</v>
      </c>
      <c r="K101" s="41">
        <v>1154</v>
      </c>
      <c r="L101" s="41">
        <v>905</v>
      </c>
      <c r="M101" s="41">
        <v>273</v>
      </c>
      <c r="N101" s="41">
        <v>793</v>
      </c>
      <c r="O101" s="41">
        <v>577</v>
      </c>
      <c r="P101" s="41">
        <v>235</v>
      </c>
      <c r="Q101" s="41">
        <v>1969</v>
      </c>
      <c r="R101" s="41">
        <v>1787</v>
      </c>
      <c r="S101" s="41">
        <v>301</v>
      </c>
      <c r="T101" s="41">
        <v>488</v>
      </c>
      <c r="U101" s="41">
        <v>502</v>
      </c>
      <c r="V101" s="41">
        <v>11509</v>
      </c>
      <c r="W101" s="41">
        <v>11813</v>
      </c>
      <c r="X101" s="41">
        <v>304</v>
      </c>
      <c r="Y101" s="61">
        <v>2.64E-2</v>
      </c>
      <c r="Z101" s="46"/>
    </row>
    <row r="102" spans="1:26" x14ac:dyDescent="0.25">
      <c r="A102" s="70" t="s">
        <v>153</v>
      </c>
      <c r="B102" s="71"/>
      <c r="C102" s="41" t="s">
        <v>38</v>
      </c>
      <c r="D102" s="41">
        <v>2054</v>
      </c>
      <c r="E102" s="41">
        <v>2163</v>
      </c>
      <c r="F102" s="41">
        <v>26449</v>
      </c>
      <c r="G102" s="41">
        <v>27238</v>
      </c>
      <c r="H102" s="41">
        <v>5784</v>
      </c>
      <c r="I102" s="41">
        <v>445</v>
      </c>
      <c r="J102" s="41">
        <v>5522</v>
      </c>
      <c r="K102" s="41">
        <v>6114</v>
      </c>
      <c r="L102" s="41">
        <v>5255</v>
      </c>
      <c r="M102" s="41">
        <v>1032</v>
      </c>
      <c r="N102" s="41">
        <v>2955</v>
      </c>
      <c r="O102" s="41">
        <v>2314</v>
      </c>
      <c r="P102" s="41">
        <v>798</v>
      </c>
      <c r="Q102" s="41">
        <v>5285</v>
      </c>
      <c r="R102" s="41">
        <v>4571</v>
      </c>
      <c r="S102" s="41">
        <v>750</v>
      </c>
      <c r="T102" s="41">
        <v>752</v>
      </c>
      <c r="U102" s="41">
        <v>826</v>
      </c>
      <c r="V102" s="41">
        <v>49393</v>
      </c>
      <c r="W102" s="41">
        <v>50914</v>
      </c>
      <c r="X102" s="41">
        <v>1521</v>
      </c>
      <c r="Y102" s="61">
        <v>3.0800000000000001E-2</v>
      </c>
      <c r="Z102" s="46"/>
    </row>
    <row r="103" spans="1:26" x14ac:dyDescent="0.25">
      <c r="A103" s="72"/>
      <c r="B103" s="73"/>
      <c r="C103" s="41" t="s">
        <v>39</v>
      </c>
      <c r="D103" s="41">
        <v>5492</v>
      </c>
      <c r="E103" s="41">
        <v>5604</v>
      </c>
      <c r="F103" s="41">
        <v>4767</v>
      </c>
      <c r="G103" s="41">
        <v>4832</v>
      </c>
      <c r="H103" s="41">
        <v>4889</v>
      </c>
      <c r="I103" s="41">
        <v>3836</v>
      </c>
      <c r="J103" s="41">
        <v>5048</v>
      </c>
      <c r="K103" s="41">
        <v>5298</v>
      </c>
      <c r="L103" s="41">
        <v>5807</v>
      </c>
      <c r="M103" s="41">
        <v>3780</v>
      </c>
      <c r="N103" s="41">
        <v>3726</v>
      </c>
      <c r="O103" s="41">
        <v>4010</v>
      </c>
      <c r="P103" s="41">
        <v>3396</v>
      </c>
      <c r="Q103" s="41">
        <v>2684</v>
      </c>
      <c r="R103" s="41">
        <v>2558</v>
      </c>
      <c r="S103" s="41">
        <v>2492</v>
      </c>
      <c r="T103" s="41">
        <v>1541</v>
      </c>
      <c r="U103" s="41">
        <v>1645</v>
      </c>
      <c r="V103" s="41">
        <v>4292</v>
      </c>
      <c r="W103" s="41">
        <v>4310</v>
      </c>
      <c r="X103" s="41">
        <v>18</v>
      </c>
      <c r="Y103" s="61">
        <v>4.3E-3</v>
      </c>
      <c r="Z103" s="46"/>
    </row>
    <row r="104" spans="1:26" x14ac:dyDescent="0.25">
      <c r="A104" s="4" t="s">
        <v>154</v>
      </c>
      <c r="B104" s="5"/>
      <c r="C104" s="17" t="s">
        <v>36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>
        <v>308</v>
      </c>
      <c r="O104" s="17">
        <v>205</v>
      </c>
      <c r="P104" s="17">
        <v>115</v>
      </c>
      <c r="Q104" s="17">
        <v>4899</v>
      </c>
      <c r="R104" s="17">
        <v>3609</v>
      </c>
      <c r="S104" s="17">
        <v>1482</v>
      </c>
      <c r="T104" s="17">
        <v>3840</v>
      </c>
      <c r="U104" s="17">
        <v>3991</v>
      </c>
      <c r="V104" s="17">
        <v>9047</v>
      </c>
      <c r="W104" s="17">
        <v>9402</v>
      </c>
      <c r="X104" s="17">
        <v>355</v>
      </c>
      <c r="Y104" s="61">
        <v>3.9199999999999999E-2</v>
      </c>
      <c r="Z104" s="14"/>
    </row>
    <row r="105" spans="1:26" x14ac:dyDescent="0.25">
      <c r="A105" s="24" t="s">
        <v>143</v>
      </c>
      <c r="B105" s="25"/>
      <c r="C105" s="17" t="s">
        <v>38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>
        <v>314</v>
      </c>
      <c r="O105" s="17">
        <v>218</v>
      </c>
      <c r="P105" s="17">
        <v>120</v>
      </c>
      <c r="Q105" s="17">
        <v>12603</v>
      </c>
      <c r="R105" s="17">
        <v>9726</v>
      </c>
      <c r="S105" s="17">
        <v>3758</v>
      </c>
      <c r="T105" s="17">
        <v>3847</v>
      </c>
      <c r="U105" s="17">
        <v>4117</v>
      </c>
      <c r="V105" s="17">
        <v>16764</v>
      </c>
      <c r="W105" s="17">
        <v>17939</v>
      </c>
      <c r="X105" s="17">
        <v>1175</v>
      </c>
      <c r="Y105" s="61">
        <v>7.0099999999999996E-2</v>
      </c>
      <c r="Z105" s="14"/>
    </row>
    <row r="106" spans="1:26" x14ac:dyDescent="0.25">
      <c r="A106" s="29"/>
      <c r="B106" s="30"/>
      <c r="C106" s="17" t="s">
        <v>39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>
        <v>1019</v>
      </c>
      <c r="O106" s="17">
        <v>1063</v>
      </c>
      <c r="P106" s="17">
        <v>1043</v>
      </c>
      <c r="Q106" s="17">
        <v>2573</v>
      </c>
      <c r="R106" s="17">
        <v>2695</v>
      </c>
      <c r="S106" s="17">
        <v>2536</v>
      </c>
      <c r="T106" s="17">
        <v>1002</v>
      </c>
      <c r="U106" s="17">
        <v>1032</v>
      </c>
      <c r="V106" s="17">
        <v>1853</v>
      </c>
      <c r="W106" s="17">
        <v>1908</v>
      </c>
      <c r="X106" s="17">
        <v>55</v>
      </c>
      <c r="Y106" s="61">
        <v>2.9700000000000001E-2</v>
      </c>
      <c r="Z106" s="14"/>
    </row>
    <row r="107" spans="1:26" x14ac:dyDescent="0.25">
      <c r="A107" s="4" t="s">
        <v>155</v>
      </c>
      <c r="B107" s="5"/>
      <c r="C107" s="17" t="s">
        <v>36</v>
      </c>
      <c r="D107" s="17">
        <v>1265</v>
      </c>
      <c r="E107" s="17">
        <v>1393</v>
      </c>
      <c r="F107" s="17">
        <v>81</v>
      </c>
      <c r="G107" s="17">
        <v>89</v>
      </c>
      <c r="H107" s="17"/>
      <c r="I107" s="1"/>
      <c r="J107" s="1"/>
      <c r="K107" s="17"/>
      <c r="L107" s="17"/>
      <c r="M107" s="17"/>
      <c r="N107" s="17">
        <v>82</v>
      </c>
      <c r="O107" s="17">
        <v>82</v>
      </c>
      <c r="P107" s="17">
        <v>8</v>
      </c>
      <c r="Q107" s="17">
        <v>600</v>
      </c>
      <c r="R107" s="17">
        <v>646</v>
      </c>
      <c r="S107" s="17">
        <v>15</v>
      </c>
      <c r="T107" s="17">
        <v>12</v>
      </c>
      <c r="U107" s="17">
        <v>14</v>
      </c>
      <c r="V107" s="31">
        <v>2040</v>
      </c>
      <c r="W107" s="17">
        <v>2247</v>
      </c>
      <c r="X107" s="17">
        <v>207</v>
      </c>
      <c r="Y107" s="61">
        <v>0.1014</v>
      </c>
      <c r="Z107" s="14"/>
    </row>
    <row r="108" spans="1:26" x14ac:dyDescent="0.25">
      <c r="A108" s="24" t="s">
        <v>143</v>
      </c>
      <c r="B108" s="25"/>
      <c r="C108" s="17" t="s">
        <v>38</v>
      </c>
      <c r="D108" s="17">
        <v>1139</v>
      </c>
      <c r="E108" s="17">
        <v>1327</v>
      </c>
      <c r="F108" s="17">
        <v>9</v>
      </c>
      <c r="G108" s="17">
        <v>10</v>
      </c>
      <c r="H108" s="17"/>
      <c r="I108" s="1"/>
      <c r="J108" s="1"/>
      <c r="K108" s="17"/>
      <c r="L108" s="17"/>
      <c r="M108" s="17"/>
      <c r="N108" s="17">
        <v>412</v>
      </c>
      <c r="O108" s="17">
        <v>438</v>
      </c>
      <c r="P108" s="17">
        <v>42</v>
      </c>
      <c r="Q108" s="17">
        <v>3522</v>
      </c>
      <c r="R108" s="17">
        <v>4019</v>
      </c>
      <c r="S108" s="17">
        <v>92</v>
      </c>
      <c r="T108" s="17">
        <v>25</v>
      </c>
      <c r="U108" s="17">
        <v>33</v>
      </c>
      <c r="V108" s="17">
        <v>5107</v>
      </c>
      <c r="W108" s="17">
        <v>5961</v>
      </c>
      <c r="X108" s="17">
        <v>854</v>
      </c>
      <c r="Y108" s="61">
        <v>0.16719999999999999</v>
      </c>
      <c r="Z108" s="14"/>
    </row>
    <row r="109" spans="1:26" x14ac:dyDescent="0.25">
      <c r="A109" s="29"/>
      <c r="B109" s="30"/>
      <c r="C109" s="17" t="s">
        <v>39</v>
      </c>
      <c r="D109" s="17">
        <v>900</v>
      </c>
      <c r="E109" s="17">
        <v>953</v>
      </c>
      <c r="F109" s="17">
        <v>111</v>
      </c>
      <c r="G109" s="17">
        <v>114</v>
      </c>
      <c r="H109" s="17"/>
      <c r="I109" s="1"/>
      <c r="J109" s="1"/>
      <c r="K109" s="17"/>
      <c r="L109" s="17"/>
      <c r="M109" s="17"/>
      <c r="N109" s="17">
        <v>5024</v>
      </c>
      <c r="O109" s="17">
        <v>5341</v>
      </c>
      <c r="P109" s="17">
        <v>5250</v>
      </c>
      <c r="Q109" s="17">
        <v>5870</v>
      </c>
      <c r="R109" s="17">
        <v>6221</v>
      </c>
      <c r="S109" s="17">
        <v>6133</v>
      </c>
      <c r="T109" s="17">
        <v>2083</v>
      </c>
      <c r="U109" s="17">
        <v>2353</v>
      </c>
      <c r="V109" s="17">
        <v>2503</v>
      </c>
      <c r="W109" s="17">
        <v>2653</v>
      </c>
      <c r="X109" s="17">
        <v>150</v>
      </c>
      <c r="Y109" s="61">
        <v>5.9700000000000003E-2</v>
      </c>
      <c r="Z109" s="14"/>
    </row>
    <row r="110" spans="1:26" x14ac:dyDescent="0.25">
      <c r="A110" s="4" t="s">
        <v>156</v>
      </c>
      <c r="B110" s="5"/>
      <c r="C110" s="17" t="s">
        <v>36</v>
      </c>
      <c r="D110" s="17">
        <v>153</v>
      </c>
      <c r="E110" s="17">
        <v>156</v>
      </c>
      <c r="F110" s="17">
        <v>179</v>
      </c>
      <c r="G110" s="17">
        <v>182</v>
      </c>
      <c r="H110" s="17">
        <v>110</v>
      </c>
      <c r="I110" s="17">
        <v>28</v>
      </c>
      <c r="J110" s="17">
        <v>84</v>
      </c>
      <c r="K110" s="17">
        <v>37</v>
      </c>
      <c r="L110" s="17">
        <v>6</v>
      </c>
      <c r="M110" s="17">
        <v>32</v>
      </c>
      <c r="N110" s="17">
        <v>68</v>
      </c>
      <c r="O110" s="17">
        <v>42</v>
      </c>
      <c r="P110" s="17">
        <v>27</v>
      </c>
      <c r="Q110" s="17">
        <v>355</v>
      </c>
      <c r="R110" s="17">
        <v>303</v>
      </c>
      <c r="S110" s="17">
        <v>58</v>
      </c>
      <c r="T110" s="17">
        <v>48</v>
      </c>
      <c r="U110" s="17">
        <v>49</v>
      </c>
      <c r="V110" s="17">
        <v>950</v>
      </c>
      <c r="W110" s="17">
        <v>967</v>
      </c>
      <c r="X110" s="17">
        <v>17</v>
      </c>
      <c r="Y110" s="61">
        <v>1.7899999999999999E-2</v>
      </c>
      <c r="Z110" s="14"/>
    </row>
    <row r="111" spans="1:26" x14ac:dyDescent="0.25">
      <c r="A111" s="24"/>
      <c r="B111" s="25"/>
      <c r="C111" s="17" t="s">
        <v>38</v>
      </c>
      <c r="D111" s="17">
        <v>118</v>
      </c>
      <c r="E111" s="17">
        <v>121</v>
      </c>
      <c r="F111" s="17">
        <v>151</v>
      </c>
      <c r="G111" s="17">
        <v>154</v>
      </c>
      <c r="H111" s="17">
        <v>93</v>
      </c>
      <c r="I111" s="17">
        <v>23</v>
      </c>
      <c r="J111" s="17">
        <v>72</v>
      </c>
      <c r="K111" s="17">
        <v>25</v>
      </c>
      <c r="L111" s="17">
        <v>4</v>
      </c>
      <c r="M111" s="17">
        <v>22</v>
      </c>
      <c r="N111" s="17">
        <v>33</v>
      </c>
      <c r="O111" s="17">
        <v>20</v>
      </c>
      <c r="P111" s="17">
        <v>14</v>
      </c>
      <c r="Q111" s="17">
        <v>214</v>
      </c>
      <c r="R111" s="17">
        <v>186</v>
      </c>
      <c r="S111" s="17">
        <v>33</v>
      </c>
      <c r="T111" s="17">
        <v>31</v>
      </c>
      <c r="U111" s="17">
        <v>32</v>
      </c>
      <c r="V111" s="17">
        <v>665</v>
      </c>
      <c r="W111" s="17">
        <v>681</v>
      </c>
      <c r="X111" s="17">
        <v>16</v>
      </c>
      <c r="Y111" s="61">
        <v>2.41E-2</v>
      </c>
      <c r="Z111" s="14"/>
    </row>
    <row r="112" spans="1:26" x14ac:dyDescent="0.25">
      <c r="A112" s="29"/>
      <c r="B112" s="30"/>
      <c r="C112" s="17" t="s">
        <v>39</v>
      </c>
      <c r="D112" s="17">
        <v>771</v>
      </c>
      <c r="E112" s="17">
        <v>776</v>
      </c>
      <c r="F112" s="17">
        <v>844</v>
      </c>
      <c r="G112" s="17">
        <v>846</v>
      </c>
      <c r="H112" s="17">
        <v>845</v>
      </c>
      <c r="I112" s="17">
        <v>821</v>
      </c>
      <c r="J112" s="17">
        <v>857</v>
      </c>
      <c r="K112" s="17">
        <v>676</v>
      </c>
      <c r="L112" s="17">
        <v>667</v>
      </c>
      <c r="M112" s="17">
        <v>688</v>
      </c>
      <c r="N112" s="17">
        <v>485</v>
      </c>
      <c r="O112" s="17">
        <v>476</v>
      </c>
      <c r="P112" s="17">
        <v>519</v>
      </c>
      <c r="Q112" s="17">
        <v>603</v>
      </c>
      <c r="R112" s="17">
        <v>614</v>
      </c>
      <c r="S112" s="17">
        <v>569</v>
      </c>
      <c r="T112" s="17">
        <v>646</v>
      </c>
      <c r="U112" s="17">
        <v>653</v>
      </c>
      <c r="V112" s="17">
        <v>700</v>
      </c>
      <c r="W112" s="17">
        <v>704</v>
      </c>
      <c r="X112" s="17">
        <v>4</v>
      </c>
      <c r="Y112" s="61">
        <v>6.1000000000000004E-3</v>
      </c>
      <c r="Z112" s="14"/>
    </row>
    <row r="113" spans="1:26" x14ac:dyDescent="0.25">
      <c r="A113" s="4" t="s">
        <v>157</v>
      </c>
      <c r="B113" s="5"/>
      <c r="C113" s="17" t="s">
        <v>36</v>
      </c>
      <c r="D113" s="17">
        <v>892</v>
      </c>
      <c r="E113" s="17">
        <v>910</v>
      </c>
      <c r="F113" s="17">
        <v>632</v>
      </c>
      <c r="G113" s="17">
        <v>645</v>
      </c>
      <c r="H113" s="17">
        <v>325</v>
      </c>
      <c r="I113" s="17">
        <v>79</v>
      </c>
      <c r="J113" s="17">
        <v>253</v>
      </c>
      <c r="K113" s="17">
        <v>611</v>
      </c>
      <c r="L113" s="17">
        <v>64</v>
      </c>
      <c r="M113" s="17">
        <v>560</v>
      </c>
      <c r="N113" s="17">
        <v>713</v>
      </c>
      <c r="O113" s="17">
        <v>269</v>
      </c>
      <c r="P113" s="17">
        <v>459</v>
      </c>
      <c r="Q113" s="17">
        <v>1023</v>
      </c>
      <c r="R113" s="17">
        <v>711</v>
      </c>
      <c r="S113" s="17">
        <v>333</v>
      </c>
      <c r="T113" s="17">
        <v>649</v>
      </c>
      <c r="U113" s="17">
        <v>662</v>
      </c>
      <c r="V113" s="17">
        <v>4845</v>
      </c>
      <c r="W113" s="17">
        <v>4945</v>
      </c>
      <c r="X113" s="17">
        <v>100</v>
      </c>
      <c r="Y113" s="61">
        <v>2.07E-2</v>
      </c>
      <c r="Z113" s="14"/>
    </row>
    <row r="114" spans="1:26" x14ac:dyDescent="0.25">
      <c r="A114" s="24"/>
      <c r="B114" s="25"/>
      <c r="C114" s="17" t="s">
        <v>38</v>
      </c>
      <c r="D114" s="17">
        <v>456</v>
      </c>
      <c r="E114" s="17">
        <v>752</v>
      </c>
      <c r="F114" s="17">
        <v>90</v>
      </c>
      <c r="G114" s="17">
        <v>147</v>
      </c>
      <c r="H114" s="17">
        <v>15</v>
      </c>
      <c r="I114" s="17">
        <v>5</v>
      </c>
      <c r="J114" s="17">
        <v>20</v>
      </c>
      <c r="K114" s="17">
        <v>18</v>
      </c>
      <c r="L114" s="17">
        <v>4</v>
      </c>
      <c r="M114" s="17">
        <v>25</v>
      </c>
      <c r="N114" s="17">
        <v>124</v>
      </c>
      <c r="O114" s="17">
        <v>88</v>
      </c>
      <c r="P114" s="17">
        <v>117</v>
      </c>
      <c r="Q114" s="17">
        <v>71</v>
      </c>
      <c r="R114" s="17">
        <v>73</v>
      </c>
      <c r="S114" s="17">
        <v>44</v>
      </c>
      <c r="T114" s="17">
        <v>19</v>
      </c>
      <c r="U114" s="17">
        <v>30</v>
      </c>
      <c r="V114" s="17">
        <v>793</v>
      </c>
      <c r="W114" s="17">
        <v>1305</v>
      </c>
      <c r="X114" s="17">
        <v>512</v>
      </c>
      <c r="Y114" s="61">
        <v>0.64549999999999996</v>
      </c>
      <c r="Z114" s="14"/>
    </row>
    <row r="115" spans="1:26" x14ac:dyDescent="0.25">
      <c r="A115" s="29"/>
      <c r="B115" s="30"/>
      <c r="C115" s="17" t="s">
        <v>39</v>
      </c>
      <c r="D115" s="17">
        <v>511</v>
      </c>
      <c r="E115" s="17">
        <v>826</v>
      </c>
      <c r="F115" s="17">
        <v>142</v>
      </c>
      <c r="G115" s="17">
        <v>228</v>
      </c>
      <c r="H115" s="17">
        <v>46</v>
      </c>
      <c r="I115" s="17">
        <v>63</v>
      </c>
      <c r="J115" s="17">
        <v>79</v>
      </c>
      <c r="K115" s="17">
        <v>29</v>
      </c>
      <c r="L115" s="17">
        <v>63</v>
      </c>
      <c r="M115" s="17">
        <v>45</v>
      </c>
      <c r="N115" s="17">
        <v>174</v>
      </c>
      <c r="O115" s="17">
        <v>327</v>
      </c>
      <c r="P115" s="17">
        <v>255</v>
      </c>
      <c r="Q115" s="17">
        <v>69</v>
      </c>
      <c r="R115" s="17">
        <v>103</v>
      </c>
      <c r="S115" s="17">
        <v>132</v>
      </c>
      <c r="T115" s="17">
        <v>29</v>
      </c>
      <c r="U115" s="17">
        <v>45</v>
      </c>
      <c r="V115" s="17">
        <v>164</v>
      </c>
      <c r="W115" s="17">
        <v>264</v>
      </c>
      <c r="X115" s="17">
        <v>100</v>
      </c>
      <c r="Y115" s="61">
        <v>0.61209999999999998</v>
      </c>
      <c r="Z115" s="14"/>
    </row>
    <row r="116" spans="1:26" x14ac:dyDescent="0.25">
      <c r="A116" s="4" t="s">
        <v>158</v>
      </c>
      <c r="B116" s="5"/>
      <c r="C116" s="17" t="s">
        <v>36</v>
      </c>
      <c r="D116" s="17">
        <v>71</v>
      </c>
      <c r="E116" s="17">
        <v>86</v>
      </c>
      <c r="F116" s="17">
        <v>3</v>
      </c>
      <c r="G116" s="17">
        <v>4</v>
      </c>
      <c r="H116" s="17">
        <v>23</v>
      </c>
      <c r="I116" s="17"/>
      <c r="J116" s="17">
        <v>27</v>
      </c>
      <c r="K116" s="17">
        <v>5</v>
      </c>
      <c r="L116" s="17"/>
      <c r="M116" s="17">
        <v>6</v>
      </c>
      <c r="N116" s="17">
        <v>22</v>
      </c>
      <c r="O116" s="17">
        <v>20</v>
      </c>
      <c r="P116" s="17">
        <v>5</v>
      </c>
      <c r="Q116" s="17">
        <v>58</v>
      </c>
      <c r="R116" s="17">
        <v>45</v>
      </c>
      <c r="S116" s="17">
        <v>25</v>
      </c>
      <c r="T116" s="17">
        <v>20</v>
      </c>
      <c r="U116" s="17">
        <v>30</v>
      </c>
      <c r="V116" s="17">
        <v>202</v>
      </c>
      <c r="W116" s="17">
        <v>248</v>
      </c>
      <c r="X116" s="17">
        <v>46</v>
      </c>
      <c r="Y116" s="61">
        <v>0.2278</v>
      </c>
      <c r="Z116" s="14"/>
    </row>
    <row r="117" spans="1:26" x14ac:dyDescent="0.25">
      <c r="A117" s="24"/>
      <c r="B117" s="25"/>
      <c r="C117" s="17" t="s">
        <v>38</v>
      </c>
      <c r="D117" s="17">
        <v>27</v>
      </c>
      <c r="E117" s="17">
        <v>35</v>
      </c>
      <c r="F117" s="77">
        <v>2</v>
      </c>
      <c r="G117" s="77">
        <v>3</v>
      </c>
      <c r="H117" s="17">
        <v>7</v>
      </c>
      <c r="I117" s="17"/>
      <c r="J117" s="17">
        <v>9</v>
      </c>
      <c r="K117" s="17">
        <v>3</v>
      </c>
      <c r="L117" s="17"/>
      <c r="M117" s="17">
        <v>5</v>
      </c>
      <c r="N117" s="17">
        <v>95</v>
      </c>
      <c r="O117" s="17">
        <v>107</v>
      </c>
      <c r="P117" s="17">
        <v>17</v>
      </c>
      <c r="Q117" s="17">
        <v>12</v>
      </c>
      <c r="R117" s="17">
        <v>12</v>
      </c>
      <c r="S117" s="17">
        <v>4</v>
      </c>
      <c r="T117" s="17">
        <v>12</v>
      </c>
      <c r="U117" s="17">
        <v>20</v>
      </c>
      <c r="V117" s="17">
        <v>158</v>
      </c>
      <c r="W117" s="17">
        <v>212</v>
      </c>
      <c r="X117" s="17">
        <v>54</v>
      </c>
      <c r="Y117" s="61">
        <v>0.34179999999999999</v>
      </c>
      <c r="Z117" s="14"/>
    </row>
    <row r="118" spans="1:26" x14ac:dyDescent="0.25">
      <c r="A118" s="29"/>
      <c r="B118" s="30"/>
      <c r="C118" s="17" t="s">
        <v>39</v>
      </c>
      <c r="D118" s="17">
        <v>380</v>
      </c>
      <c r="E118" s="17">
        <v>407</v>
      </c>
      <c r="F118" s="17">
        <v>667</v>
      </c>
      <c r="G118" s="17">
        <v>754</v>
      </c>
      <c r="H118" s="17">
        <v>304</v>
      </c>
      <c r="I118" s="17"/>
      <c r="J118" s="17">
        <v>333</v>
      </c>
      <c r="K118" s="17">
        <v>600</v>
      </c>
      <c r="L118" s="17"/>
      <c r="M118" s="17">
        <v>833</v>
      </c>
      <c r="N118" s="17">
        <v>4318</v>
      </c>
      <c r="O118" s="17">
        <v>5350</v>
      </c>
      <c r="P118" s="17">
        <v>3400</v>
      </c>
      <c r="Q118" s="17">
        <v>207</v>
      </c>
      <c r="R118" s="17">
        <v>267</v>
      </c>
      <c r="S118" s="17">
        <v>160</v>
      </c>
      <c r="T118" s="17">
        <v>600</v>
      </c>
      <c r="U118" s="17">
        <v>666</v>
      </c>
      <c r="V118" s="17">
        <v>782</v>
      </c>
      <c r="W118" s="17">
        <v>855</v>
      </c>
      <c r="X118" s="17">
        <v>73</v>
      </c>
      <c r="Y118" s="61">
        <v>9.2899999999999996E-2</v>
      </c>
      <c r="Z118" s="14"/>
    </row>
    <row r="119" spans="1:26" x14ac:dyDescent="0.25">
      <c r="A119" s="4" t="s">
        <v>159</v>
      </c>
      <c r="B119" s="5"/>
      <c r="C119" s="17" t="s">
        <v>36</v>
      </c>
      <c r="D119" s="17">
        <v>31</v>
      </c>
      <c r="E119" s="17">
        <v>43</v>
      </c>
      <c r="F119" s="17">
        <v>6</v>
      </c>
      <c r="G119" s="17">
        <v>7</v>
      </c>
      <c r="H119" s="17"/>
      <c r="I119" s="17"/>
      <c r="J119" s="17"/>
      <c r="K119" s="17"/>
      <c r="L119" s="17"/>
      <c r="M119" s="17"/>
      <c r="N119" s="17">
        <v>2</v>
      </c>
      <c r="O119" s="17">
        <v>2</v>
      </c>
      <c r="P119" s="17">
        <v>1</v>
      </c>
      <c r="Q119" s="17">
        <v>65</v>
      </c>
      <c r="R119" s="17">
        <v>55</v>
      </c>
      <c r="S119" s="17">
        <v>15</v>
      </c>
      <c r="T119" s="17"/>
      <c r="U119" s="17"/>
      <c r="V119" s="17">
        <v>104</v>
      </c>
      <c r="W119" s="17">
        <v>123</v>
      </c>
      <c r="X119" s="17">
        <v>19</v>
      </c>
      <c r="Y119" s="78">
        <v>0.1827</v>
      </c>
      <c r="Z119" s="14"/>
    </row>
    <row r="120" spans="1:26" x14ac:dyDescent="0.25">
      <c r="A120" s="24"/>
      <c r="B120" s="25"/>
      <c r="C120" s="17" t="s">
        <v>38</v>
      </c>
      <c r="D120" s="17">
        <v>285</v>
      </c>
      <c r="E120" s="17">
        <v>423</v>
      </c>
      <c r="F120" s="17">
        <v>131</v>
      </c>
      <c r="G120" s="17">
        <v>153</v>
      </c>
      <c r="H120" s="17"/>
      <c r="I120" s="17"/>
      <c r="J120" s="17"/>
      <c r="K120" s="17"/>
      <c r="L120" s="17"/>
      <c r="M120" s="17"/>
      <c r="N120" s="17">
        <v>11</v>
      </c>
      <c r="O120" s="17">
        <v>11</v>
      </c>
      <c r="P120" s="17">
        <v>6</v>
      </c>
      <c r="Q120" s="17">
        <v>136</v>
      </c>
      <c r="R120" s="17">
        <v>112</v>
      </c>
      <c r="S120" s="17">
        <v>35</v>
      </c>
      <c r="T120" s="17"/>
      <c r="U120" s="17"/>
      <c r="V120" s="17">
        <v>563</v>
      </c>
      <c r="W120" s="17">
        <v>740</v>
      </c>
      <c r="X120" s="17">
        <v>177</v>
      </c>
      <c r="Y120" s="78">
        <v>0.31440000000000001</v>
      </c>
      <c r="Z120" s="14"/>
    </row>
    <row r="121" spans="1:26" x14ac:dyDescent="0.25">
      <c r="A121" s="29"/>
      <c r="B121" s="30"/>
      <c r="C121" s="17" t="s">
        <v>39</v>
      </c>
      <c r="D121" s="17">
        <v>9194</v>
      </c>
      <c r="E121" s="17">
        <v>9837</v>
      </c>
      <c r="F121" s="17">
        <v>21833</v>
      </c>
      <c r="G121" s="17">
        <v>21849</v>
      </c>
      <c r="H121" s="17"/>
      <c r="I121" s="17"/>
      <c r="J121" s="17"/>
      <c r="K121" s="17"/>
      <c r="L121" s="17"/>
      <c r="M121" s="17"/>
      <c r="N121" s="17">
        <v>5500</v>
      </c>
      <c r="O121" s="17">
        <v>5500</v>
      </c>
      <c r="P121" s="17">
        <v>6000</v>
      </c>
      <c r="Q121" s="17">
        <v>2092</v>
      </c>
      <c r="R121" s="17">
        <v>2036</v>
      </c>
      <c r="S121" s="17">
        <v>2333</v>
      </c>
      <c r="T121" s="17"/>
      <c r="U121" s="17"/>
      <c r="V121" s="17">
        <v>5413</v>
      </c>
      <c r="W121" s="17">
        <v>6016</v>
      </c>
      <c r="X121" s="17">
        <v>603</v>
      </c>
      <c r="Y121" s="78">
        <v>0.1113</v>
      </c>
      <c r="Z121" s="15"/>
    </row>
    <row r="127" spans="1:26" x14ac:dyDescent="0.25">
      <c r="B127" s="51"/>
      <c r="C127" s="169"/>
      <c r="D127" s="51"/>
      <c r="E127" s="51"/>
      <c r="F127" s="51"/>
      <c r="G127" s="52"/>
      <c r="H127" s="180"/>
      <c r="I127" s="180"/>
      <c r="J127" s="180"/>
      <c r="K127" s="52"/>
      <c r="L127" s="51"/>
      <c r="M127" s="180"/>
      <c r="N127" s="180"/>
      <c r="O127" s="180"/>
      <c r="P127" s="180"/>
      <c r="Q127" s="52"/>
    </row>
    <row r="128" spans="1:26" x14ac:dyDescent="0.25">
      <c r="A128" s="32"/>
      <c r="B128" s="51"/>
      <c r="C128" s="169"/>
      <c r="D128" s="51"/>
      <c r="E128" s="51"/>
      <c r="F128" s="51"/>
      <c r="G128" s="180"/>
      <c r="H128" s="180"/>
      <c r="I128" s="180"/>
      <c r="J128" s="180"/>
      <c r="K128" s="180"/>
      <c r="L128" s="51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79"/>
      <c r="X128" s="79"/>
      <c r="Y128" s="79"/>
    </row>
    <row r="129" spans="1:25" x14ac:dyDescent="0.25">
      <c r="A129" s="32"/>
      <c r="B129" s="51"/>
      <c r="C129" s="169"/>
      <c r="D129" s="51"/>
      <c r="E129" s="51"/>
      <c r="F129" s="51"/>
      <c r="G129" s="180"/>
      <c r="H129" s="180"/>
      <c r="I129" s="180"/>
      <c r="J129" s="180"/>
      <c r="K129" s="180"/>
      <c r="L129" s="51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79"/>
      <c r="X129" s="79"/>
      <c r="Y129" s="79"/>
    </row>
    <row r="130" spans="1:25" x14ac:dyDescent="0.25">
      <c r="A130" s="32"/>
      <c r="B130" s="51"/>
      <c r="C130" s="169"/>
      <c r="D130" s="51"/>
      <c r="E130" s="51"/>
      <c r="F130" s="51"/>
      <c r="G130" s="180"/>
      <c r="H130" s="180"/>
      <c r="I130" s="180"/>
      <c r="J130" s="180"/>
      <c r="K130" s="52"/>
      <c r="L130" s="51"/>
      <c r="M130" s="180"/>
      <c r="N130" s="180"/>
      <c r="O130" s="180"/>
      <c r="P130" s="180"/>
      <c r="Q130" s="52"/>
      <c r="R130" s="180"/>
      <c r="S130" s="180"/>
      <c r="T130" s="180"/>
      <c r="U130" s="180"/>
      <c r="V130" s="52"/>
      <c r="W130" s="79"/>
      <c r="X130" s="79"/>
      <c r="Y130" s="79"/>
    </row>
    <row r="131" spans="1:25" x14ac:dyDescent="0.25">
      <c r="A131" s="32"/>
      <c r="B131" s="51"/>
      <c r="C131" s="169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79"/>
      <c r="X131" s="79"/>
      <c r="Y131" s="79"/>
    </row>
    <row r="134" spans="1:25" x14ac:dyDescent="0.25">
      <c r="B134" s="32"/>
      <c r="C134" s="172"/>
      <c r="D134" s="172"/>
      <c r="E134" s="32"/>
      <c r="F134" s="33"/>
      <c r="H134" s="171"/>
      <c r="I134" s="171"/>
      <c r="J134" s="171"/>
      <c r="M134" s="172"/>
      <c r="N134" s="172"/>
      <c r="R134" s="172"/>
      <c r="S134" s="172"/>
    </row>
    <row r="135" spans="1:25" x14ac:dyDescent="0.25">
      <c r="B135" s="32"/>
      <c r="C135" s="32"/>
      <c r="D135" s="32"/>
      <c r="E135" s="32"/>
      <c r="F135" s="33"/>
      <c r="H135" s="171"/>
      <c r="I135" s="171"/>
      <c r="J135" s="171"/>
      <c r="M135" s="32"/>
      <c r="N135" s="32"/>
      <c r="R135" s="32"/>
      <c r="S135" s="32"/>
    </row>
    <row r="136" spans="1:25" x14ac:dyDescent="0.25">
      <c r="B136" s="32"/>
      <c r="C136" s="32"/>
      <c r="D136" s="32"/>
      <c r="E136" s="32"/>
      <c r="F136" s="33"/>
      <c r="H136" s="171"/>
      <c r="I136" s="171"/>
      <c r="J136" s="171"/>
      <c r="M136" s="172"/>
      <c r="N136" s="172"/>
      <c r="R136" s="172"/>
      <c r="S136" s="172"/>
    </row>
    <row r="137" spans="1:25" x14ac:dyDescent="0.25">
      <c r="B137" s="32"/>
      <c r="C137" s="32"/>
      <c r="D137" s="32"/>
      <c r="E137" s="32"/>
      <c r="F137" s="33"/>
      <c r="I137" s="168"/>
      <c r="J137" s="168"/>
    </row>
  </sheetData>
  <mergeCells count="28">
    <mergeCell ref="H127:J127"/>
    <mergeCell ref="M127:P127"/>
    <mergeCell ref="G128:K128"/>
    <mergeCell ref="M128:Q128"/>
    <mergeCell ref="R128:V128"/>
    <mergeCell ref="Q9:R9"/>
    <mergeCell ref="T9:U9"/>
    <mergeCell ref="V9:W9"/>
    <mergeCell ref="A9:B11"/>
    <mergeCell ref="D9:E9"/>
    <mergeCell ref="F9:G9"/>
    <mergeCell ref="H9:I9"/>
    <mergeCell ref="K9:L9"/>
    <mergeCell ref="N9:O9"/>
    <mergeCell ref="G129:K129"/>
    <mergeCell ref="M129:Q129"/>
    <mergeCell ref="R129:V129"/>
    <mergeCell ref="G130:J130"/>
    <mergeCell ref="M130:P130"/>
    <mergeCell ref="R130:U130"/>
    <mergeCell ref="H136:J136"/>
    <mergeCell ref="M136:N136"/>
    <mergeCell ref="R136:S136"/>
    <mergeCell ref="C134:D134"/>
    <mergeCell ref="H134:J134"/>
    <mergeCell ref="M134:N134"/>
    <mergeCell ref="R134:S134"/>
    <mergeCell ref="H135:J1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A22" workbookViewId="0">
      <selection activeCell="A39" sqref="A39:O48"/>
    </sheetView>
  </sheetViews>
  <sheetFormatPr defaultRowHeight="15" x14ac:dyDescent="0.25"/>
  <sheetData>
    <row r="1" spans="1:20" ht="19.5" x14ac:dyDescent="0.4">
      <c r="G1" s="80" t="s">
        <v>160</v>
      </c>
      <c r="H1" s="80"/>
      <c r="I1" s="80"/>
      <c r="J1" s="80"/>
      <c r="K1" s="80"/>
    </row>
    <row r="2" spans="1:20" ht="19.5" x14ac:dyDescent="0.4">
      <c r="G2" s="81"/>
      <c r="H2" s="81"/>
      <c r="I2" s="82" t="s">
        <v>161</v>
      </c>
      <c r="J2" s="82"/>
      <c r="K2" s="83"/>
    </row>
    <row r="3" spans="1:20" ht="19.5" x14ac:dyDescent="0.4">
      <c r="G3" s="81"/>
      <c r="H3" s="81"/>
      <c r="I3" s="82" t="s">
        <v>162</v>
      </c>
      <c r="J3" s="82"/>
      <c r="K3" s="83"/>
    </row>
    <row r="4" spans="1:20" ht="20.25" x14ac:dyDescent="0.4">
      <c r="A4" s="84" t="s">
        <v>163</v>
      </c>
      <c r="B4" s="84"/>
      <c r="C4" s="84"/>
      <c r="D4" s="84"/>
      <c r="E4" s="84"/>
      <c r="F4" s="84"/>
      <c r="G4" s="84"/>
      <c r="H4" s="85"/>
      <c r="I4" s="86" t="s">
        <v>164</v>
      </c>
      <c r="J4" s="86"/>
      <c r="K4" s="87"/>
      <c r="L4" s="82"/>
      <c r="M4" s="83"/>
      <c r="N4" s="83"/>
    </row>
    <row r="5" spans="1:20" x14ac:dyDescent="0.25">
      <c r="A5" s="191" t="s">
        <v>165</v>
      </c>
      <c r="B5" s="192"/>
      <c r="C5" s="183" t="s">
        <v>13</v>
      </c>
      <c r="D5" s="197"/>
      <c r="E5" s="183" t="s">
        <v>166</v>
      </c>
      <c r="F5" s="197"/>
      <c r="G5" s="198" t="s">
        <v>15</v>
      </c>
      <c r="H5" s="198"/>
      <c r="I5" s="189" t="s">
        <v>18</v>
      </c>
      <c r="J5" s="190"/>
      <c r="K5" s="183" t="s">
        <v>19</v>
      </c>
      <c r="L5" s="184"/>
      <c r="M5" s="183" t="s">
        <v>21</v>
      </c>
      <c r="N5" s="184"/>
      <c r="O5" s="183" t="s">
        <v>22</v>
      </c>
      <c r="P5" s="184"/>
      <c r="Q5" s="183" t="s">
        <v>23</v>
      </c>
      <c r="R5" s="184"/>
      <c r="S5" s="44" t="s">
        <v>24</v>
      </c>
      <c r="T5" s="44" t="s">
        <v>25</v>
      </c>
    </row>
    <row r="6" spans="1:20" x14ac:dyDescent="0.25">
      <c r="A6" s="193"/>
      <c r="B6" s="194"/>
      <c r="C6" s="88" t="s">
        <v>30</v>
      </c>
      <c r="D6" s="89" t="s">
        <v>31</v>
      </c>
      <c r="E6" s="88" t="s">
        <v>30</v>
      </c>
      <c r="F6" s="89" t="s">
        <v>31</v>
      </c>
      <c r="G6" s="88" t="s">
        <v>30</v>
      </c>
      <c r="H6" s="89" t="s">
        <v>31</v>
      </c>
      <c r="I6" s="88" t="s">
        <v>30</v>
      </c>
      <c r="J6" s="89" t="s">
        <v>31</v>
      </c>
      <c r="K6" s="88" t="s">
        <v>30</v>
      </c>
      <c r="L6" s="89" t="s">
        <v>31</v>
      </c>
      <c r="M6" s="88" t="s">
        <v>30</v>
      </c>
      <c r="N6" s="89" t="s">
        <v>31</v>
      </c>
      <c r="O6" s="88" t="s">
        <v>30</v>
      </c>
      <c r="P6" s="89" t="s">
        <v>31</v>
      </c>
      <c r="Q6" s="88" t="s">
        <v>30</v>
      </c>
      <c r="R6" s="89" t="s">
        <v>31</v>
      </c>
      <c r="S6" s="46" t="s">
        <v>167</v>
      </c>
      <c r="T6" s="46" t="s">
        <v>71</v>
      </c>
    </row>
    <row r="7" spans="1:20" x14ac:dyDescent="0.25">
      <c r="A7" s="195"/>
      <c r="B7" s="196"/>
      <c r="C7" s="49" t="s">
        <v>168</v>
      </c>
      <c r="D7" s="49"/>
      <c r="E7" s="49" t="s">
        <v>168</v>
      </c>
      <c r="F7" s="49"/>
      <c r="G7" s="49" t="s">
        <v>168</v>
      </c>
      <c r="H7" s="49"/>
      <c r="I7" s="49" t="s">
        <v>168</v>
      </c>
      <c r="J7" s="49"/>
      <c r="K7" s="49" t="s">
        <v>168</v>
      </c>
      <c r="L7" s="49"/>
      <c r="M7" s="49" t="s">
        <v>168</v>
      </c>
      <c r="N7" s="49"/>
      <c r="O7" s="49" t="s">
        <v>168</v>
      </c>
      <c r="P7" s="49"/>
      <c r="Q7" s="49" t="s">
        <v>168</v>
      </c>
      <c r="R7" s="49"/>
      <c r="S7" s="48" t="s">
        <v>74</v>
      </c>
      <c r="T7" s="48" t="s">
        <v>169</v>
      </c>
    </row>
    <row r="8" spans="1:20" x14ac:dyDescent="0.25">
      <c r="A8" s="90"/>
      <c r="B8" s="91"/>
      <c r="C8" s="48">
        <v>1</v>
      </c>
      <c r="D8" s="48">
        <v>2</v>
      </c>
      <c r="E8" s="48">
        <v>3</v>
      </c>
      <c r="F8" s="48">
        <v>4</v>
      </c>
      <c r="G8" s="48">
        <v>5</v>
      </c>
      <c r="H8" s="48">
        <v>6</v>
      </c>
      <c r="I8" s="48">
        <v>7</v>
      </c>
      <c r="J8" s="48">
        <v>8</v>
      </c>
      <c r="K8" s="48">
        <v>9</v>
      </c>
      <c r="L8" s="48">
        <v>10</v>
      </c>
      <c r="M8" s="48">
        <v>11</v>
      </c>
      <c r="N8" s="48">
        <v>12</v>
      </c>
      <c r="O8" s="48">
        <v>13</v>
      </c>
      <c r="P8" s="48">
        <v>14</v>
      </c>
      <c r="Q8" s="48">
        <v>15</v>
      </c>
      <c r="R8" s="48">
        <v>16</v>
      </c>
      <c r="S8" s="48">
        <v>17</v>
      </c>
      <c r="T8" s="48">
        <v>18</v>
      </c>
    </row>
    <row r="9" spans="1:20" x14ac:dyDescent="0.25">
      <c r="A9" s="88" t="s">
        <v>170</v>
      </c>
      <c r="B9" s="92"/>
      <c r="C9" s="17">
        <v>244800</v>
      </c>
      <c r="D9" s="17">
        <v>244800</v>
      </c>
      <c r="E9" s="17">
        <v>274800</v>
      </c>
      <c r="F9" s="17">
        <v>274800</v>
      </c>
      <c r="G9" s="17">
        <v>524700</v>
      </c>
      <c r="H9" s="17">
        <v>524700</v>
      </c>
      <c r="I9" s="17">
        <v>381900</v>
      </c>
      <c r="J9" s="17">
        <v>381900</v>
      </c>
      <c r="K9" s="17">
        <v>260300</v>
      </c>
      <c r="L9" s="17">
        <v>260300</v>
      </c>
      <c r="M9" s="17">
        <v>367700</v>
      </c>
      <c r="N9" s="17">
        <v>367700</v>
      </c>
      <c r="O9" s="17">
        <v>188700</v>
      </c>
      <c r="P9" s="17">
        <v>188700</v>
      </c>
      <c r="Q9" s="17">
        <v>2242900</v>
      </c>
      <c r="R9" s="17">
        <v>2242900</v>
      </c>
      <c r="S9" s="17">
        <f>R9-Q9</f>
        <v>0</v>
      </c>
      <c r="T9" s="93">
        <v>0</v>
      </c>
    </row>
    <row r="10" spans="1:20" x14ac:dyDescent="0.25">
      <c r="A10" s="88" t="s">
        <v>171</v>
      </c>
      <c r="B10" s="92"/>
      <c r="C10" s="17">
        <v>244374</v>
      </c>
      <c r="D10" s="17">
        <v>244440</v>
      </c>
      <c r="E10" s="17">
        <v>274856</v>
      </c>
      <c r="F10" s="17">
        <v>274797</v>
      </c>
      <c r="G10" s="17">
        <v>524661</v>
      </c>
      <c r="H10" s="17">
        <v>524674</v>
      </c>
      <c r="I10" s="17">
        <v>381241</v>
      </c>
      <c r="J10" s="17">
        <v>381347</v>
      </c>
      <c r="K10" s="17">
        <v>260152</v>
      </c>
      <c r="L10" s="17">
        <v>260190</v>
      </c>
      <c r="M10" s="17">
        <v>367320</v>
      </c>
      <c r="N10" s="17">
        <v>367325</v>
      </c>
      <c r="O10" s="17">
        <v>188650</v>
      </c>
      <c r="P10" s="17">
        <v>188689</v>
      </c>
      <c r="Q10" s="17">
        <v>2241154</v>
      </c>
      <c r="R10" s="17">
        <v>2241462</v>
      </c>
      <c r="S10" s="17">
        <f t="shared" ref="S10:S35" si="0">R10-Q10</f>
        <v>308</v>
      </c>
      <c r="T10" s="93">
        <v>0</v>
      </c>
    </row>
    <row r="11" spans="1:20" x14ac:dyDescent="0.25">
      <c r="A11" s="94" t="s">
        <v>172</v>
      </c>
      <c r="B11" s="92" t="s">
        <v>173</v>
      </c>
      <c r="C11" s="17">
        <v>86905</v>
      </c>
      <c r="D11" s="17">
        <v>87089</v>
      </c>
      <c r="E11" s="17">
        <v>107085</v>
      </c>
      <c r="F11" s="17">
        <v>106986</v>
      </c>
      <c r="G11" s="17">
        <v>206527</v>
      </c>
      <c r="H11" s="17">
        <v>206513</v>
      </c>
      <c r="I11" s="17">
        <v>154029</v>
      </c>
      <c r="J11" s="17">
        <v>154025</v>
      </c>
      <c r="K11" s="17">
        <v>124530</v>
      </c>
      <c r="L11" s="17">
        <v>124535</v>
      </c>
      <c r="M11" s="17">
        <v>164765</v>
      </c>
      <c r="N11" s="17">
        <v>164766</v>
      </c>
      <c r="O11" s="17">
        <v>102286</v>
      </c>
      <c r="P11" s="17">
        <v>102283</v>
      </c>
      <c r="Q11" s="17">
        <v>946127</v>
      </c>
      <c r="R11" s="17">
        <v>946197</v>
      </c>
      <c r="S11" s="17">
        <f t="shared" si="0"/>
        <v>70</v>
      </c>
      <c r="T11" s="93">
        <v>0</v>
      </c>
    </row>
    <row r="12" spans="1:20" x14ac:dyDescent="0.25">
      <c r="A12" s="88" t="s">
        <v>174</v>
      </c>
      <c r="B12" s="9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88" t="s">
        <v>175</v>
      </c>
      <c r="B13" s="9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95" t="s">
        <v>176</v>
      </c>
      <c r="B14" s="96"/>
      <c r="C14" s="1"/>
      <c r="D14" s="1"/>
      <c r="E14" s="1"/>
      <c r="F14" s="1"/>
      <c r="G14" s="1"/>
      <c r="H14" s="1"/>
      <c r="I14" s="1"/>
      <c r="J14" s="17"/>
      <c r="K14" s="17">
        <v>18</v>
      </c>
      <c r="L14" s="17">
        <v>18</v>
      </c>
      <c r="M14" s="17">
        <v>1004</v>
      </c>
      <c r="N14" s="31">
        <v>1008</v>
      </c>
      <c r="O14" s="17"/>
      <c r="P14" s="17"/>
      <c r="Q14" s="17">
        <v>1022</v>
      </c>
      <c r="R14" s="17">
        <v>1026</v>
      </c>
      <c r="S14" s="17">
        <f t="shared" si="0"/>
        <v>4</v>
      </c>
      <c r="T14" s="93">
        <v>0</v>
      </c>
    </row>
    <row r="15" spans="1:20" x14ac:dyDescent="0.25">
      <c r="A15" s="1" t="s">
        <v>177</v>
      </c>
      <c r="B15" s="3"/>
      <c r="C15" s="17">
        <v>2426</v>
      </c>
      <c r="D15" s="17">
        <v>2605</v>
      </c>
      <c r="E15" s="17">
        <v>2986</v>
      </c>
      <c r="F15" s="17">
        <v>2987</v>
      </c>
      <c r="G15" s="17">
        <v>3049</v>
      </c>
      <c r="H15" s="17">
        <v>3061</v>
      </c>
      <c r="I15" s="17">
        <v>2668</v>
      </c>
      <c r="J15" s="17">
        <v>2681</v>
      </c>
      <c r="K15" s="17">
        <v>2371</v>
      </c>
      <c r="L15" s="17">
        <v>2372</v>
      </c>
      <c r="M15" s="17">
        <v>2673</v>
      </c>
      <c r="N15" s="17">
        <v>2676</v>
      </c>
      <c r="O15" s="17">
        <v>3027</v>
      </c>
      <c r="P15" s="17">
        <v>3031</v>
      </c>
      <c r="Q15" s="17">
        <v>19203</v>
      </c>
      <c r="R15" s="17">
        <v>19413</v>
      </c>
      <c r="S15" s="17">
        <f t="shared" si="0"/>
        <v>210</v>
      </c>
      <c r="T15" s="93">
        <v>0.01</v>
      </c>
    </row>
    <row r="16" spans="1:20" x14ac:dyDescent="0.25">
      <c r="A16" s="1" t="s">
        <v>178</v>
      </c>
      <c r="B16" s="3"/>
      <c r="C16" s="17">
        <v>1968</v>
      </c>
      <c r="D16" s="17">
        <v>2070</v>
      </c>
      <c r="E16" s="17">
        <v>4789</v>
      </c>
      <c r="F16" s="17">
        <v>4725</v>
      </c>
      <c r="G16" s="17">
        <v>5917</v>
      </c>
      <c r="H16" s="17">
        <v>5919</v>
      </c>
      <c r="I16" s="17">
        <v>4299</v>
      </c>
      <c r="J16" s="17">
        <v>4294</v>
      </c>
      <c r="K16" s="17">
        <v>2634</v>
      </c>
      <c r="L16" s="17">
        <v>2638</v>
      </c>
      <c r="M16" s="17">
        <v>6189</v>
      </c>
      <c r="N16" s="17">
        <v>6176</v>
      </c>
      <c r="O16" s="17">
        <v>3177</v>
      </c>
      <c r="P16" s="17">
        <v>3175</v>
      </c>
      <c r="Q16" s="17">
        <v>28973</v>
      </c>
      <c r="R16" s="17">
        <v>28997</v>
      </c>
      <c r="S16" s="17">
        <f t="shared" si="0"/>
        <v>24</v>
      </c>
      <c r="T16" s="93">
        <v>0</v>
      </c>
    </row>
    <row r="17" spans="1:20" x14ac:dyDescent="0.25">
      <c r="A17" s="1" t="s">
        <v>179</v>
      </c>
      <c r="B17" s="97"/>
      <c r="C17" s="17">
        <v>9698</v>
      </c>
      <c r="D17" s="17">
        <v>9958</v>
      </c>
      <c r="E17" s="17">
        <v>11813</v>
      </c>
      <c r="F17" s="17">
        <v>11961</v>
      </c>
      <c r="G17" s="17">
        <v>17398</v>
      </c>
      <c r="H17" s="17">
        <v>17404</v>
      </c>
      <c r="I17" s="17">
        <v>11615</v>
      </c>
      <c r="J17" s="31">
        <v>11634</v>
      </c>
      <c r="K17" s="17">
        <v>1627</v>
      </c>
      <c r="L17" s="17">
        <v>1640</v>
      </c>
      <c r="M17" s="17">
        <v>5006</v>
      </c>
      <c r="N17" s="17">
        <v>5012</v>
      </c>
      <c r="O17" s="17">
        <v>1159</v>
      </c>
      <c r="P17" s="17">
        <v>1162</v>
      </c>
      <c r="Q17" s="17">
        <v>58316</v>
      </c>
      <c r="R17" s="17">
        <v>58771</v>
      </c>
      <c r="S17" s="17">
        <f t="shared" si="0"/>
        <v>455</v>
      </c>
      <c r="T17" s="93">
        <v>0.01</v>
      </c>
    </row>
    <row r="18" spans="1:20" x14ac:dyDescent="0.25">
      <c r="A18" s="1" t="s">
        <v>180</v>
      </c>
      <c r="B18" s="3"/>
      <c r="C18" s="17">
        <v>14092</v>
      </c>
      <c r="D18" s="17">
        <v>14633</v>
      </c>
      <c r="E18" s="17">
        <v>19591</v>
      </c>
      <c r="F18" s="17">
        <v>19673</v>
      </c>
      <c r="G18" s="17">
        <v>26364</v>
      </c>
      <c r="H18" s="17">
        <v>26384</v>
      </c>
      <c r="I18" s="17">
        <v>18582</v>
      </c>
      <c r="J18" s="17">
        <v>18609</v>
      </c>
      <c r="K18" s="17">
        <v>6650</v>
      </c>
      <c r="L18" s="17">
        <v>6668</v>
      </c>
      <c r="M18" s="17">
        <v>14872</v>
      </c>
      <c r="N18" s="17">
        <v>14872</v>
      </c>
      <c r="O18" s="17">
        <v>7363</v>
      </c>
      <c r="P18" s="17">
        <v>7368</v>
      </c>
      <c r="Q18" s="17">
        <v>107514</v>
      </c>
      <c r="R18" s="17">
        <v>108207</v>
      </c>
      <c r="S18" s="17">
        <f t="shared" si="0"/>
        <v>693</v>
      </c>
      <c r="T18" s="93">
        <v>0.01</v>
      </c>
    </row>
    <row r="19" spans="1:20" x14ac:dyDescent="0.25">
      <c r="A19" s="1" t="s">
        <v>181</v>
      </c>
      <c r="B19" s="3"/>
      <c r="C19" s="17">
        <v>19369</v>
      </c>
      <c r="D19" s="17">
        <v>18428</v>
      </c>
      <c r="E19" s="17">
        <v>34239</v>
      </c>
      <c r="F19" s="17">
        <v>33982</v>
      </c>
      <c r="G19" s="17">
        <v>48702</v>
      </c>
      <c r="H19" s="17">
        <v>48694</v>
      </c>
      <c r="I19" s="17">
        <v>13817</v>
      </c>
      <c r="J19" s="98">
        <v>14097</v>
      </c>
      <c r="K19" s="17">
        <v>4651</v>
      </c>
      <c r="L19" s="17">
        <v>4636</v>
      </c>
      <c r="M19" s="17">
        <v>7177</v>
      </c>
      <c r="N19" s="17">
        <v>7192</v>
      </c>
      <c r="O19" s="17">
        <v>3779</v>
      </c>
      <c r="P19" s="17">
        <v>3805</v>
      </c>
      <c r="Q19" s="17">
        <v>131734</v>
      </c>
      <c r="R19" s="17">
        <v>130834</v>
      </c>
      <c r="S19" s="17">
        <f t="shared" si="0"/>
        <v>-900</v>
      </c>
      <c r="T19" s="93">
        <v>-0.01</v>
      </c>
    </row>
    <row r="20" spans="1:20" x14ac:dyDescent="0.25">
      <c r="A20" s="185" t="s">
        <v>182</v>
      </c>
      <c r="B20" s="186"/>
      <c r="C20" s="41">
        <v>33461</v>
      </c>
      <c r="D20" s="41">
        <v>33061</v>
      </c>
      <c r="E20" s="41">
        <v>53830</v>
      </c>
      <c r="F20" s="41">
        <v>53655</v>
      </c>
      <c r="G20" s="41">
        <v>75066</v>
      </c>
      <c r="H20" s="41">
        <v>75078</v>
      </c>
      <c r="I20" s="41">
        <v>32399</v>
      </c>
      <c r="J20" s="99">
        <v>32706</v>
      </c>
      <c r="K20" s="41">
        <v>11301</v>
      </c>
      <c r="L20" s="41">
        <v>11304</v>
      </c>
      <c r="M20" s="41">
        <v>22049</v>
      </c>
      <c r="N20" s="41">
        <v>22064</v>
      </c>
      <c r="O20" s="41">
        <v>11142</v>
      </c>
      <c r="P20" s="41">
        <v>11173</v>
      </c>
      <c r="Q20" s="41">
        <v>239248</v>
      </c>
      <c r="R20" s="41">
        <v>239041</v>
      </c>
      <c r="S20" s="17">
        <f t="shared" si="0"/>
        <v>-207</v>
      </c>
      <c r="T20" s="93">
        <v>0</v>
      </c>
    </row>
    <row r="21" spans="1:20" x14ac:dyDescent="0.25">
      <c r="A21" s="94" t="s">
        <v>183</v>
      </c>
      <c r="B21" s="92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7"/>
      <c r="R21" s="17"/>
      <c r="S21" s="17"/>
      <c r="T21" s="17"/>
    </row>
    <row r="22" spans="1:20" x14ac:dyDescent="0.25">
      <c r="A22" s="4" t="s">
        <v>184</v>
      </c>
      <c r="B22" s="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0"/>
      <c r="R22" s="40"/>
      <c r="S22" s="40"/>
      <c r="T22" s="40"/>
    </row>
    <row r="23" spans="1:20" x14ac:dyDescent="0.25">
      <c r="A23" s="100" t="s">
        <v>185</v>
      </c>
      <c r="B23" s="2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25">
      <c r="A24" s="101" t="s">
        <v>186</v>
      </c>
      <c r="B24" s="5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x14ac:dyDescent="0.25">
      <c r="A25" s="102" t="s">
        <v>187</v>
      </c>
      <c r="B25" s="30"/>
      <c r="C25" s="15">
        <v>29707</v>
      </c>
      <c r="D25" s="15">
        <v>30112</v>
      </c>
      <c r="E25" s="15">
        <v>17249</v>
      </c>
      <c r="F25" s="15">
        <v>16917</v>
      </c>
      <c r="G25" s="15">
        <v>43982</v>
      </c>
      <c r="H25" s="15">
        <v>43984</v>
      </c>
      <c r="I25" s="15">
        <v>17479</v>
      </c>
      <c r="J25" s="15">
        <v>17460</v>
      </c>
      <c r="K25" s="15">
        <v>25247</v>
      </c>
      <c r="L25" s="15">
        <v>25235</v>
      </c>
      <c r="M25" s="15">
        <v>24185</v>
      </c>
      <c r="N25" s="15">
        <v>24185</v>
      </c>
      <c r="O25" s="15">
        <v>6446</v>
      </c>
      <c r="P25" s="15">
        <v>6442</v>
      </c>
      <c r="Q25" s="103">
        <v>164295</v>
      </c>
      <c r="R25" s="103">
        <v>164335</v>
      </c>
      <c r="S25" s="15">
        <f t="shared" si="0"/>
        <v>40</v>
      </c>
      <c r="T25" s="104">
        <v>0</v>
      </c>
    </row>
    <row r="26" spans="1:20" x14ac:dyDescent="0.25">
      <c r="A26" s="105" t="s">
        <v>188</v>
      </c>
      <c r="B26" s="1"/>
      <c r="C26" s="17">
        <v>56987</v>
      </c>
      <c r="D26" s="17">
        <v>56834</v>
      </c>
      <c r="E26" s="17">
        <v>48059</v>
      </c>
      <c r="F26" s="17">
        <v>48638</v>
      </c>
      <c r="G26" s="17">
        <v>101182</v>
      </c>
      <c r="H26" s="17">
        <v>101177</v>
      </c>
      <c r="I26" s="17">
        <v>113903</v>
      </c>
      <c r="J26" s="17">
        <v>113672</v>
      </c>
      <c r="K26" s="17">
        <v>36913</v>
      </c>
      <c r="L26" s="17">
        <v>36911</v>
      </c>
      <c r="M26" s="17">
        <v>14736</v>
      </c>
      <c r="N26" s="17">
        <v>14711</v>
      </c>
      <c r="O26" s="17">
        <v>18964</v>
      </c>
      <c r="P26" s="17">
        <v>18956</v>
      </c>
      <c r="Q26" s="98">
        <v>390744</v>
      </c>
      <c r="R26" s="98">
        <v>390899</v>
      </c>
      <c r="S26" s="17">
        <f t="shared" si="0"/>
        <v>155</v>
      </c>
      <c r="T26" s="104">
        <v>0</v>
      </c>
    </row>
    <row r="27" spans="1:20" x14ac:dyDescent="0.25">
      <c r="A27" s="187" t="s">
        <v>189</v>
      </c>
      <c r="B27" s="188"/>
      <c r="C27" s="41">
        <v>86694</v>
      </c>
      <c r="D27" s="41">
        <v>86946</v>
      </c>
      <c r="E27" s="41">
        <v>65308</v>
      </c>
      <c r="F27" s="41">
        <v>65555</v>
      </c>
      <c r="G27" s="41">
        <v>145164</v>
      </c>
      <c r="H27" s="41">
        <v>145161</v>
      </c>
      <c r="I27" s="41">
        <v>131382</v>
      </c>
      <c r="J27" s="41">
        <v>131132</v>
      </c>
      <c r="K27" s="41">
        <v>62160</v>
      </c>
      <c r="L27" s="41">
        <v>62146</v>
      </c>
      <c r="M27" s="41">
        <v>38921</v>
      </c>
      <c r="N27" s="41">
        <v>38896</v>
      </c>
      <c r="O27" s="41">
        <v>25410</v>
      </c>
      <c r="P27" s="41">
        <v>25398</v>
      </c>
      <c r="Q27" s="41">
        <v>555039</v>
      </c>
      <c r="R27" s="41">
        <v>555234</v>
      </c>
      <c r="S27" s="17">
        <f t="shared" si="0"/>
        <v>195</v>
      </c>
      <c r="T27" s="104">
        <v>0</v>
      </c>
    </row>
    <row r="28" spans="1:20" x14ac:dyDescent="0.25">
      <c r="A28" s="106" t="s">
        <v>190</v>
      </c>
      <c r="B28" s="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101" t="s">
        <v>191</v>
      </c>
      <c r="B29" s="5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20" x14ac:dyDescent="0.25">
      <c r="A30" s="102" t="s">
        <v>192</v>
      </c>
      <c r="B30" s="30"/>
      <c r="C30" s="15">
        <v>8847</v>
      </c>
      <c r="D30" s="15">
        <v>8870</v>
      </c>
      <c r="E30" s="15">
        <v>5921</v>
      </c>
      <c r="F30" s="15">
        <v>5973</v>
      </c>
      <c r="G30" s="15">
        <v>47759</v>
      </c>
      <c r="H30" s="15">
        <v>47761</v>
      </c>
      <c r="I30" s="15">
        <v>17611</v>
      </c>
      <c r="J30" s="15">
        <v>17616</v>
      </c>
      <c r="K30" s="15">
        <v>20240</v>
      </c>
      <c r="L30" s="15">
        <v>20241</v>
      </c>
      <c r="M30" s="15">
        <v>35267</v>
      </c>
      <c r="N30" s="15">
        <v>35270</v>
      </c>
      <c r="O30" s="15">
        <v>19548</v>
      </c>
      <c r="P30" s="15">
        <v>19552</v>
      </c>
      <c r="Q30" s="103">
        <v>155193</v>
      </c>
      <c r="R30" s="103">
        <v>155283</v>
      </c>
      <c r="S30" s="15">
        <f t="shared" si="0"/>
        <v>90</v>
      </c>
      <c r="T30" s="104">
        <v>0</v>
      </c>
    </row>
    <row r="31" spans="1:20" x14ac:dyDescent="0.25">
      <c r="A31" s="105" t="s">
        <v>193</v>
      </c>
      <c r="B31" s="1"/>
      <c r="C31" s="17">
        <v>6181</v>
      </c>
      <c r="D31" s="17">
        <v>6175</v>
      </c>
      <c r="E31" s="17">
        <v>4778</v>
      </c>
      <c r="F31" s="17">
        <v>4782</v>
      </c>
      <c r="G31" s="17">
        <v>18933</v>
      </c>
      <c r="H31" s="17">
        <v>18923</v>
      </c>
      <c r="I31" s="17">
        <v>9755</v>
      </c>
      <c r="J31" s="17">
        <v>9741</v>
      </c>
      <c r="K31" s="17">
        <v>4901</v>
      </c>
      <c r="L31" s="17">
        <v>4911</v>
      </c>
      <c r="M31" s="17">
        <v>10674</v>
      </c>
      <c r="N31" s="17">
        <v>10682</v>
      </c>
      <c r="O31" s="17">
        <v>4826</v>
      </c>
      <c r="P31" s="17">
        <v>4834</v>
      </c>
      <c r="Q31" s="98">
        <v>60048</v>
      </c>
      <c r="R31" s="98">
        <v>60048</v>
      </c>
      <c r="S31" s="17">
        <f t="shared" si="0"/>
        <v>0</v>
      </c>
      <c r="T31" s="104">
        <v>0</v>
      </c>
    </row>
    <row r="32" spans="1:20" x14ac:dyDescent="0.25">
      <c r="A32" s="187" t="s">
        <v>194</v>
      </c>
      <c r="B32" s="188"/>
      <c r="C32" s="41">
        <v>15028</v>
      </c>
      <c r="D32" s="41">
        <v>15045</v>
      </c>
      <c r="E32" s="41">
        <v>10699</v>
      </c>
      <c r="F32" s="41">
        <v>10755</v>
      </c>
      <c r="G32" s="41">
        <v>66692</v>
      </c>
      <c r="H32" s="41">
        <v>66684</v>
      </c>
      <c r="I32" s="41">
        <v>27366</v>
      </c>
      <c r="J32" s="41">
        <v>27357</v>
      </c>
      <c r="K32" s="41">
        <v>25141</v>
      </c>
      <c r="L32" s="41">
        <v>25152</v>
      </c>
      <c r="M32" s="41">
        <v>45941</v>
      </c>
      <c r="N32" s="41">
        <v>45952</v>
      </c>
      <c r="O32" s="41">
        <v>24374</v>
      </c>
      <c r="P32" s="41">
        <v>24386</v>
      </c>
      <c r="Q32" s="41">
        <v>215241</v>
      </c>
      <c r="R32" s="41">
        <v>215331</v>
      </c>
      <c r="S32" s="17">
        <f t="shared" si="0"/>
        <v>90</v>
      </c>
      <c r="T32" s="104">
        <v>0</v>
      </c>
    </row>
    <row r="33" spans="1:20" x14ac:dyDescent="0.25">
      <c r="A33" s="106" t="s">
        <v>195</v>
      </c>
      <c r="B33" s="88"/>
      <c r="C33" s="17">
        <v>22286</v>
      </c>
      <c r="D33" s="17">
        <v>22299</v>
      </c>
      <c r="E33" s="17">
        <v>37834</v>
      </c>
      <c r="F33" s="17">
        <v>37846</v>
      </c>
      <c r="G33" s="17">
        <v>31212</v>
      </c>
      <c r="H33" s="17">
        <v>31238</v>
      </c>
      <c r="I33" s="17">
        <v>36065</v>
      </c>
      <c r="J33" s="17">
        <v>36127</v>
      </c>
      <c r="K33" s="17">
        <v>37020</v>
      </c>
      <c r="L33" s="17">
        <v>37053</v>
      </c>
      <c r="M33" s="17">
        <v>95644</v>
      </c>
      <c r="N33" s="17">
        <v>95647</v>
      </c>
      <c r="O33" s="17">
        <v>25438</v>
      </c>
      <c r="P33" s="17">
        <v>25449</v>
      </c>
      <c r="Q33" s="98">
        <v>285499</v>
      </c>
      <c r="R33" s="98">
        <v>285659</v>
      </c>
      <c r="S33" s="17">
        <f t="shared" si="0"/>
        <v>160</v>
      </c>
      <c r="T33" s="104">
        <v>0</v>
      </c>
    </row>
    <row r="34" spans="1:20" x14ac:dyDescent="0.25">
      <c r="A34" s="107" t="s">
        <v>196</v>
      </c>
      <c r="B34" s="68"/>
      <c r="C34" s="17">
        <v>2947</v>
      </c>
      <c r="D34" s="40">
        <v>2925</v>
      </c>
      <c r="E34" s="40">
        <v>7811</v>
      </c>
      <c r="F34" s="40">
        <v>11105</v>
      </c>
      <c r="G34" s="40">
        <v>6861</v>
      </c>
      <c r="H34" s="40">
        <v>6854</v>
      </c>
      <c r="I34" s="40">
        <v>414</v>
      </c>
      <c r="J34" s="40">
        <v>417</v>
      </c>
      <c r="K34" s="40">
        <v>5339</v>
      </c>
      <c r="L34" s="40">
        <v>5294</v>
      </c>
      <c r="M34" s="40">
        <v>25355</v>
      </c>
      <c r="N34" s="40">
        <v>25357</v>
      </c>
      <c r="O34" s="40">
        <v>5499</v>
      </c>
      <c r="P34" s="40">
        <v>5274</v>
      </c>
      <c r="Q34" s="98">
        <v>54226</v>
      </c>
      <c r="R34" s="98">
        <v>57226</v>
      </c>
      <c r="S34" s="17">
        <f t="shared" si="0"/>
        <v>3000</v>
      </c>
      <c r="T34" s="104">
        <v>0.06</v>
      </c>
    </row>
    <row r="35" spans="1:20" x14ac:dyDescent="0.25">
      <c r="A35" s="106" t="s">
        <v>197</v>
      </c>
      <c r="B35" s="88"/>
      <c r="C35" s="41">
        <v>25233</v>
      </c>
      <c r="D35" s="41">
        <v>25224</v>
      </c>
      <c r="E35" s="41">
        <v>45645</v>
      </c>
      <c r="F35" s="41">
        <v>48951</v>
      </c>
      <c r="G35" s="41">
        <v>38073</v>
      </c>
      <c r="H35" s="41">
        <v>38092</v>
      </c>
      <c r="I35" s="41">
        <v>36479</v>
      </c>
      <c r="J35" s="41">
        <v>36544</v>
      </c>
      <c r="K35" s="41">
        <v>42359</v>
      </c>
      <c r="L35" s="41">
        <v>42347</v>
      </c>
      <c r="M35" s="41">
        <v>120999</v>
      </c>
      <c r="N35" s="41">
        <v>121004</v>
      </c>
      <c r="O35" s="41">
        <v>30937</v>
      </c>
      <c r="P35" s="41">
        <v>30723</v>
      </c>
      <c r="Q35" s="41">
        <v>339725</v>
      </c>
      <c r="R35" s="41">
        <v>342885</v>
      </c>
      <c r="S35" s="17">
        <f t="shared" si="0"/>
        <v>3160</v>
      </c>
      <c r="T35" s="104">
        <v>0.01</v>
      </c>
    </row>
    <row r="39" spans="1:20" x14ac:dyDescent="0.25">
      <c r="A39" s="169"/>
      <c r="B39" s="51"/>
      <c r="C39" s="51"/>
      <c r="D39" s="51"/>
      <c r="E39" s="52"/>
      <c r="F39" s="180"/>
      <c r="G39" s="180"/>
      <c r="H39" s="180"/>
      <c r="I39" s="52"/>
      <c r="J39" s="51"/>
      <c r="K39" s="180"/>
      <c r="L39" s="180"/>
      <c r="M39" s="180"/>
      <c r="N39" s="180"/>
      <c r="O39" s="52"/>
    </row>
    <row r="40" spans="1:20" x14ac:dyDescent="0.25">
      <c r="A40" s="169"/>
      <c r="B40" s="51"/>
      <c r="C40" s="51"/>
      <c r="D40" s="51"/>
      <c r="E40" s="180"/>
      <c r="F40" s="180"/>
      <c r="G40" s="180"/>
      <c r="H40" s="180"/>
      <c r="I40" s="180"/>
      <c r="J40" s="51"/>
      <c r="K40" s="180"/>
      <c r="L40" s="180"/>
      <c r="M40" s="180"/>
      <c r="N40" s="180"/>
      <c r="O40" s="180"/>
      <c r="P40" s="180"/>
      <c r="Q40" s="180"/>
      <c r="R40" s="180"/>
      <c r="S40" s="180"/>
      <c r="T40" s="180"/>
    </row>
    <row r="41" spans="1:20" ht="15" customHeight="1" x14ac:dyDescent="0.25">
      <c r="A41" s="169"/>
      <c r="B41" s="51"/>
      <c r="C41" s="51"/>
      <c r="D41" s="51"/>
      <c r="E41" s="180"/>
      <c r="F41" s="180"/>
      <c r="G41" s="180"/>
      <c r="H41" s="180"/>
      <c r="I41" s="180"/>
      <c r="J41" s="51"/>
      <c r="K41" s="180"/>
      <c r="L41" s="180"/>
      <c r="M41" s="180"/>
      <c r="N41" s="180"/>
      <c r="O41" s="180"/>
      <c r="P41" s="180"/>
      <c r="Q41" s="180"/>
      <c r="R41" s="180"/>
      <c r="S41" s="180"/>
      <c r="T41" s="180"/>
    </row>
    <row r="42" spans="1:20" x14ac:dyDescent="0.25">
      <c r="A42" s="169"/>
      <c r="B42" s="51"/>
      <c r="C42" s="51"/>
      <c r="D42" s="51"/>
      <c r="E42" s="180"/>
      <c r="F42" s="180"/>
      <c r="G42" s="180"/>
      <c r="H42" s="180"/>
      <c r="I42" s="52"/>
      <c r="J42" s="51"/>
      <c r="K42" s="180"/>
      <c r="L42" s="180"/>
      <c r="M42" s="180"/>
      <c r="N42" s="180"/>
      <c r="O42" s="52"/>
      <c r="P42" s="180"/>
      <c r="Q42" s="180"/>
      <c r="R42" s="180"/>
      <c r="S42" s="180"/>
      <c r="T42" s="52"/>
    </row>
    <row r="43" spans="1:20" x14ac:dyDescent="0.25">
      <c r="A43" s="16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6" spans="1:20" x14ac:dyDescent="0.25">
      <c r="A46" s="172"/>
      <c r="B46" s="172"/>
      <c r="C46" s="32"/>
      <c r="D46" s="33"/>
      <c r="F46" s="171"/>
      <c r="G46" s="171"/>
      <c r="H46" s="171"/>
      <c r="K46" s="172"/>
      <c r="L46" s="172"/>
      <c r="P46" s="172"/>
      <c r="Q46" s="172"/>
    </row>
    <row r="47" spans="1:20" x14ac:dyDescent="0.25">
      <c r="A47" s="32"/>
      <c r="B47" s="32"/>
      <c r="C47" s="32"/>
      <c r="D47" s="33"/>
      <c r="F47" s="171"/>
      <c r="G47" s="171"/>
      <c r="H47" s="171"/>
      <c r="K47" s="32"/>
      <c r="L47" s="32"/>
      <c r="P47" s="32"/>
      <c r="Q47" s="32"/>
    </row>
    <row r="48" spans="1:20" x14ac:dyDescent="0.25">
      <c r="A48" s="32"/>
      <c r="B48" s="32"/>
      <c r="C48" s="32"/>
      <c r="D48" s="33"/>
      <c r="F48" s="171"/>
      <c r="G48" s="171"/>
      <c r="H48" s="171"/>
      <c r="K48" s="172"/>
      <c r="L48" s="172"/>
      <c r="P48" s="172"/>
      <c r="Q48" s="172"/>
    </row>
    <row r="49" spans="1:8" x14ac:dyDescent="0.25">
      <c r="A49" s="32"/>
      <c r="B49" s="32"/>
      <c r="C49" s="32"/>
      <c r="D49" s="33"/>
      <c r="G49" s="168"/>
      <c r="H49" s="168"/>
    </row>
  </sheetData>
  <mergeCells count="31">
    <mergeCell ref="F39:H39"/>
    <mergeCell ref="K39:N39"/>
    <mergeCell ref="E40:I40"/>
    <mergeCell ref="A32:B32"/>
    <mergeCell ref="A5:B7"/>
    <mergeCell ref="C5:D5"/>
    <mergeCell ref="E5:F5"/>
    <mergeCell ref="G5:H5"/>
    <mergeCell ref="M5:N5"/>
    <mergeCell ref="O5:P5"/>
    <mergeCell ref="Q5:R5"/>
    <mergeCell ref="A20:B20"/>
    <mergeCell ref="A27:B27"/>
    <mergeCell ref="I5:J5"/>
    <mergeCell ref="K5:L5"/>
    <mergeCell ref="A46:B46"/>
    <mergeCell ref="F46:H46"/>
    <mergeCell ref="K46:L46"/>
    <mergeCell ref="P46:Q46"/>
    <mergeCell ref="K40:O40"/>
    <mergeCell ref="P40:T40"/>
    <mergeCell ref="E41:I41"/>
    <mergeCell ref="K41:O41"/>
    <mergeCell ref="P41:T41"/>
    <mergeCell ref="F47:H47"/>
    <mergeCell ref="F48:H48"/>
    <mergeCell ref="K48:L48"/>
    <mergeCell ref="P48:Q48"/>
    <mergeCell ref="E42:H42"/>
    <mergeCell ref="K42:N42"/>
    <mergeCell ref="P42:S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22" workbookViewId="0">
      <selection activeCell="Q44" sqref="Q44"/>
    </sheetView>
  </sheetViews>
  <sheetFormatPr defaultRowHeight="15" x14ac:dyDescent="0.25"/>
  <sheetData>
    <row r="1" spans="1:25" x14ac:dyDescent="0.25">
      <c r="A1" s="109" t="s">
        <v>198</v>
      </c>
      <c r="B1" s="109"/>
      <c r="C1" s="109"/>
      <c r="D1" s="109"/>
      <c r="E1" s="109"/>
      <c r="F1" s="109"/>
      <c r="G1" s="109"/>
    </row>
    <row r="2" spans="1:25" x14ac:dyDescent="0.25">
      <c r="A2" s="109" t="s">
        <v>199</v>
      </c>
      <c r="B2" s="109"/>
      <c r="C2" s="109"/>
      <c r="D2" s="109"/>
      <c r="E2" s="109"/>
      <c r="F2" s="109"/>
      <c r="G2" s="109"/>
    </row>
    <row r="3" spans="1:25" x14ac:dyDescent="0.25">
      <c r="A3" s="109" t="s">
        <v>200</v>
      </c>
      <c r="B3" s="109"/>
      <c r="C3" s="109"/>
      <c r="D3" s="109"/>
      <c r="E3" s="109"/>
      <c r="F3" s="109"/>
      <c r="G3" s="109"/>
    </row>
    <row r="4" spans="1:25" x14ac:dyDescent="0.25">
      <c r="A4" s="109" t="s">
        <v>201</v>
      </c>
      <c r="P4" s="110"/>
      <c r="T4" s="110" t="s">
        <v>202</v>
      </c>
      <c r="U4" s="110"/>
      <c r="V4" s="110"/>
    </row>
    <row r="5" spans="1:25" x14ac:dyDescent="0.25">
      <c r="P5" s="110"/>
      <c r="T5" s="110"/>
      <c r="U5" s="110"/>
      <c r="V5" s="110"/>
    </row>
    <row r="6" spans="1:25" x14ac:dyDescent="0.25">
      <c r="J6" s="111"/>
      <c r="P6" s="110"/>
      <c r="Q6" s="110"/>
      <c r="R6" s="110"/>
      <c r="S6" s="110"/>
      <c r="T6" s="110"/>
      <c r="U6" s="110"/>
      <c r="V6" s="110"/>
    </row>
    <row r="7" spans="1:25" x14ac:dyDescent="0.25">
      <c r="A7" s="4"/>
      <c r="B7" s="5"/>
      <c r="C7" s="4"/>
      <c r="D7" s="5"/>
      <c r="E7" s="4"/>
      <c r="F7" s="5"/>
      <c r="G7" s="4"/>
      <c r="H7" s="5"/>
      <c r="I7" s="112" t="s">
        <v>65</v>
      </c>
      <c r="J7" s="4"/>
      <c r="K7" s="5"/>
      <c r="L7" s="113" t="s">
        <v>203</v>
      </c>
      <c r="M7" s="4"/>
      <c r="N7" s="5"/>
      <c r="O7" s="114" t="s">
        <v>64</v>
      </c>
      <c r="P7" s="115"/>
      <c r="Q7" s="116"/>
      <c r="R7" s="117" t="s">
        <v>65</v>
      </c>
      <c r="S7" s="115"/>
      <c r="T7" s="116"/>
      <c r="U7" s="115"/>
      <c r="V7" s="116"/>
      <c r="W7" s="10"/>
      <c r="X7" s="112" t="s">
        <v>67</v>
      </c>
      <c r="Y7" s="118"/>
    </row>
    <row r="8" spans="1:25" x14ac:dyDescent="0.25">
      <c r="A8" s="206"/>
      <c r="B8" s="207"/>
      <c r="C8" s="202" t="s">
        <v>13</v>
      </c>
      <c r="D8" s="203"/>
      <c r="E8" s="202" t="s">
        <v>14</v>
      </c>
      <c r="F8" s="203"/>
      <c r="G8" s="202" t="s">
        <v>15</v>
      </c>
      <c r="H8" s="203"/>
      <c r="I8" s="119" t="s">
        <v>16</v>
      </c>
      <c r="J8" s="202" t="s">
        <v>18</v>
      </c>
      <c r="K8" s="203"/>
      <c r="L8" s="120" t="s">
        <v>17</v>
      </c>
      <c r="M8" s="202" t="s">
        <v>19</v>
      </c>
      <c r="N8" s="203"/>
      <c r="O8" s="121" t="s">
        <v>20</v>
      </c>
      <c r="P8" s="202" t="s">
        <v>21</v>
      </c>
      <c r="Q8" s="203"/>
      <c r="R8" s="120" t="s">
        <v>20</v>
      </c>
      <c r="S8" s="202" t="s">
        <v>22</v>
      </c>
      <c r="T8" s="203"/>
      <c r="U8" s="202" t="s">
        <v>23</v>
      </c>
      <c r="V8" s="203"/>
      <c r="W8" s="49" t="s">
        <v>24</v>
      </c>
      <c r="X8" s="122" t="s">
        <v>204</v>
      </c>
      <c r="Y8" s="118"/>
    </row>
    <row r="9" spans="1:25" x14ac:dyDescent="0.25">
      <c r="A9" s="208"/>
      <c r="B9" s="209"/>
      <c r="C9" s="1" t="s">
        <v>205</v>
      </c>
      <c r="D9" s="1"/>
      <c r="E9" s="1" t="s">
        <v>205</v>
      </c>
      <c r="F9" s="1"/>
      <c r="G9" s="1" t="s">
        <v>205</v>
      </c>
      <c r="H9" s="1"/>
      <c r="I9" s="1"/>
      <c r="J9" s="1" t="s">
        <v>205</v>
      </c>
      <c r="K9" s="1"/>
      <c r="L9" s="1"/>
      <c r="M9" s="1" t="s">
        <v>205</v>
      </c>
      <c r="N9" s="1"/>
      <c r="O9" s="1"/>
      <c r="P9" s="1" t="s">
        <v>205</v>
      </c>
      <c r="Q9" s="1"/>
      <c r="R9" s="1"/>
      <c r="S9" s="1" t="s">
        <v>205</v>
      </c>
      <c r="T9" s="1"/>
      <c r="U9" s="1" t="s">
        <v>205</v>
      </c>
      <c r="V9" s="1"/>
      <c r="W9" s="1"/>
      <c r="X9" s="1"/>
    </row>
    <row r="10" spans="1:25" x14ac:dyDescent="0.25">
      <c r="A10" s="204" t="s">
        <v>206</v>
      </c>
      <c r="B10" s="205"/>
      <c r="C10" s="17" t="s">
        <v>30</v>
      </c>
      <c r="D10" s="17" t="s">
        <v>31</v>
      </c>
      <c r="E10" s="17" t="s">
        <v>30</v>
      </c>
      <c r="F10" s="17" t="s">
        <v>31</v>
      </c>
      <c r="G10" s="17" t="s">
        <v>30</v>
      </c>
      <c r="H10" s="17" t="s">
        <v>31</v>
      </c>
      <c r="I10" s="17" t="s">
        <v>31</v>
      </c>
      <c r="J10" s="17" t="s">
        <v>30</v>
      </c>
      <c r="K10" s="17" t="s">
        <v>31</v>
      </c>
      <c r="L10" s="17" t="s">
        <v>31</v>
      </c>
      <c r="M10" s="17" t="s">
        <v>30</v>
      </c>
      <c r="N10" s="17" t="s">
        <v>31</v>
      </c>
      <c r="O10" s="17" t="s">
        <v>31</v>
      </c>
      <c r="P10" s="17" t="s">
        <v>30</v>
      </c>
      <c r="Q10" s="17" t="s">
        <v>31</v>
      </c>
      <c r="R10" s="17" t="s">
        <v>31</v>
      </c>
      <c r="S10" s="17" t="s">
        <v>30</v>
      </c>
      <c r="T10" s="17" t="s">
        <v>31</v>
      </c>
      <c r="U10" s="17" t="s">
        <v>30</v>
      </c>
      <c r="V10" s="17" t="s">
        <v>31</v>
      </c>
      <c r="W10" s="17" t="s">
        <v>30</v>
      </c>
      <c r="X10" s="17" t="s">
        <v>31</v>
      </c>
    </row>
    <row r="11" spans="1:25" x14ac:dyDescent="0.25">
      <c r="A11" s="123"/>
      <c r="B11" s="124"/>
      <c r="C11" s="17">
        <v>1</v>
      </c>
      <c r="D11" s="17">
        <v>2</v>
      </c>
      <c r="E11" s="17">
        <v>3</v>
      </c>
      <c r="F11" s="17">
        <v>4</v>
      </c>
      <c r="G11" s="17">
        <v>5</v>
      </c>
      <c r="H11" s="17">
        <v>6</v>
      </c>
      <c r="I11" s="17"/>
      <c r="J11" s="17">
        <v>7</v>
      </c>
      <c r="K11" s="17">
        <v>8</v>
      </c>
      <c r="L11" s="17">
        <v>9</v>
      </c>
      <c r="M11" s="17">
        <v>10</v>
      </c>
      <c r="N11" s="17">
        <v>11</v>
      </c>
      <c r="O11" s="17">
        <v>12</v>
      </c>
      <c r="P11" s="17">
        <v>13</v>
      </c>
      <c r="Q11" s="17">
        <v>14</v>
      </c>
      <c r="R11" s="15">
        <v>15</v>
      </c>
      <c r="S11" s="15">
        <v>16</v>
      </c>
      <c r="T11" s="17">
        <v>17</v>
      </c>
      <c r="U11" s="15">
        <v>18</v>
      </c>
      <c r="V11" s="15">
        <v>19</v>
      </c>
      <c r="W11" s="17">
        <v>20</v>
      </c>
      <c r="X11" s="17">
        <v>21</v>
      </c>
    </row>
    <row r="12" spans="1:25" x14ac:dyDescent="0.25">
      <c r="A12" s="183" t="s">
        <v>207</v>
      </c>
      <c r="B12" s="18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0"/>
      <c r="V12" s="20"/>
      <c r="W12" s="1"/>
      <c r="X12" s="1"/>
    </row>
    <row r="13" spans="1:25" x14ac:dyDescent="0.25">
      <c r="A13" s="36" t="s">
        <v>208</v>
      </c>
      <c r="B13" s="37" t="s">
        <v>209</v>
      </c>
      <c r="C13" s="17">
        <v>4342.92</v>
      </c>
      <c r="D13" s="125">
        <v>4920.1000000000004</v>
      </c>
      <c r="E13" s="17">
        <v>4161.99</v>
      </c>
      <c r="F13" s="17">
        <v>4780.92</v>
      </c>
      <c r="G13" s="17">
        <v>2929.55</v>
      </c>
      <c r="H13" s="17">
        <v>3180.16</v>
      </c>
      <c r="I13" s="18">
        <v>457.41</v>
      </c>
      <c r="J13" s="17">
        <v>4690.45</v>
      </c>
      <c r="K13" s="126">
        <v>5148.3500000000004</v>
      </c>
      <c r="L13" s="125">
        <v>497.92</v>
      </c>
      <c r="M13" s="125">
        <v>3913.23</v>
      </c>
      <c r="N13" s="125">
        <v>1284.5999999999999</v>
      </c>
      <c r="O13" s="125">
        <v>2633.81</v>
      </c>
      <c r="P13" s="125">
        <v>5347.4</v>
      </c>
      <c r="Q13" s="125">
        <v>4068.4</v>
      </c>
      <c r="R13" s="125">
        <v>2129</v>
      </c>
      <c r="S13" s="125">
        <v>2211</v>
      </c>
      <c r="T13" s="17">
        <v>2262</v>
      </c>
      <c r="U13" s="17">
        <v>27596.54</v>
      </c>
      <c r="V13" s="17">
        <v>31362.67</v>
      </c>
      <c r="W13" s="17">
        <v>3766.13</v>
      </c>
      <c r="X13" s="127">
        <v>0.14000000000000001</v>
      </c>
    </row>
    <row r="14" spans="1:25" x14ac:dyDescent="0.25">
      <c r="B14" s="39"/>
      <c r="D14" s="17"/>
      <c r="E14" s="17"/>
      <c r="F14" s="17"/>
      <c r="G14" s="17"/>
      <c r="H14" s="17"/>
      <c r="I14" s="18"/>
      <c r="J14" s="17"/>
      <c r="K14" s="126"/>
      <c r="L14" s="125"/>
      <c r="M14" s="125"/>
      <c r="N14" s="125"/>
      <c r="O14" s="125"/>
      <c r="P14" s="125"/>
      <c r="Q14" s="125"/>
      <c r="S14" s="125"/>
      <c r="T14" s="17"/>
      <c r="U14" s="17"/>
      <c r="V14" s="17"/>
      <c r="W14" s="17"/>
      <c r="X14" s="127"/>
    </row>
    <row r="15" spans="1:25" x14ac:dyDescent="0.25">
      <c r="A15" s="36" t="s">
        <v>210</v>
      </c>
      <c r="B15" s="37"/>
      <c r="C15" s="125">
        <v>7828.45</v>
      </c>
      <c r="D15" s="125">
        <v>6385</v>
      </c>
      <c r="E15" s="125">
        <v>4004</v>
      </c>
      <c r="F15" s="125">
        <v>3769</v>
      </c>
      <c r="G15" s="125">
        <v>5919</v>
      </c>
      <c r="H15" s="125">
        <v>5254</v>
      </c>
      <c r="I15" s="128">
        <v>916</v>
      </c>
      <c r="J15" s="125">
        <v>5292</v>
      </c>
      <c r="K15" s="126">
        <v>5173</v>
      </c>
      <c r="L15" s="125">
        <v>515</v>
      </c>
      <c r="M15" s="125">
        <v>5798</v>
      </c>
      <c r="N15" s="125">
        <v>4253</v>
      </c>
      <c r="O15" s="125">
        <v>1627</v>
      </c>
      <c r="P15" s="125">
        <v>6494</v>
      </c>
      <c r="Q15" s="125">
        <v>3811</v>
      </c>
      <c r="R15" s="125">
        <v>2661</v>
      </c>
      <c r="S15" s="125">
        <v>2538</v>
      </c>
      <c r="T15" s="125">
        <v>2581</v>
      </c>
      <c r="U15" s="125">
        <v>37873.449999999997</v>
      </c>
      <c r="V15" s="125">
        <v>36945</v>
      </c>
      <c r="W15" s="17">
        <v>-928.45</v>
      </c>
      <c r="X15" s="127">
        <v>-0.02</v>
      </c>
    </row>
    <row r="16" spans="1:25" x14ac:dyDescent="0.25">
      <c r="A16" s="38"/>
      <c r="B16" s="39"/>
      <c r="D16" s="17"/>
      <c r="E16" s="125"/>
      <c r="F16" s="125"/>
      <c r="G16" s="125"/>
      <c r="H16" s="125"/>
      <c r="I16" s="128"/>
      <c r="J16" s="125"/>
      <c r="K16" s="126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7"/>
      <c r="W16" s="17"/>
      <c r="X16" s="127"/>
    </row>
    <row r="17" spans="1:24" x14ac:dyDescent="0.25">
      <c r="A17" s="185" t="s">
        <v>104</v>
      </c>
      <c r="B17" s="186"/>
      <c r="C17" s="129">
        <v>12171.37</v>
      </c>
      <c r="D17" s="129">
        <v>11305.1</v>
      </c>
      <c r="E17" s="41">
        <v>8165.99</v>
      </c>
      <c r="F17" s="41">
        <v>8549.92</v>
      </c>
      <c r="G17" s="41">
        <v>8848.5499999999993</v>
      </c>
      <c r="H17" s="41">
        <v>8434.16</v>
      </c>
      <c r="I17" s="130">
        <v>1373.41</v>
      </c>
      <c r="J17" s="41">
        <v>9882.4500000000007</v>
      </c>
      <c r="K17" s="131">
        <v>10321.35</v>
      </c>
      <c r="L17" s="129">
        <v>1012.92</v>
      </c>
      <c r="M17" s="129">
        <v>9711.23</v>
      </c>
      <c r="N17" s="129">
        <v>5537.6</v>
      </c>
      <c r="O17" s="129">
        <v>4260.8100000000004</v>
      </c>
      <c r="P17" s="129">
        <v>11841.4</v>
      </c>
      <c r="Q17" s="129">
        <v>7879.4</v>
      </c>
      <c r="R17" s="129">
        <v>4790</v>
      </c>
      <c r="S17" s="129">
        <v>4749</v>
      </c>
      <c r="T17" s="129">
        <v>4843</v>
      </c>
      <c r="U17" s="41">
        <v>65469.99</v>
      </c>
      <c r="V17" s="41">
        <v>68307.67</v>
      </c>
      <c r="W17" s="17">
        <v>2837.68</v>
      </c>
      <c r="X17" s="127">
        <v>0.04</v>
      </c>
    </row>
    <row r="18" spans="1:24" x14ac:dyDescent="0.25">
      <c r="A18" s="132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N18" s="134"/>
      <c r="O18" s="35"/>
      <c r="Q18" s="134"/>
      <c r="R18" s="134"/>
      <c r="S18" s="134"/>
      <c r="T18" s="134"/>
      <c r="U18" s="134"/>
      <c r="V18" s="19"/>
      <c r="W18" s="17"/>
      <c r="X18" s="127"/>
    </row>
    <row r="19" spans="1:24" x14ac:dyDescent="0.25">
      <c r="A19" s="200" t="s">
        <v>211</v>
      </c>
      <c r="B19" s="201"/>
      <c r="C19" s="17"/>
      <c r="D19" s="17"/>
      <c r="E19" s="17"/>
      <c r="F19" s="17"/>
      <c r="G19" s="17"/>
      <c r="H19" s="17"/>
      <c r="I19" s="18"/>
      <c r="J19" s="17"/>
      <c r="K19" s="19"/>
      <c r="L19" s="17"/>
      <c r="M19" s="1"/>
      <c r="N19" s="17"/>
      <c r="O19" s="17"/>
      <c r="P19" s="1"/>
      <c r="Q19" s="17"/>
      <c r="R19" s="17"/>
      <c r="S19" s="17"/>
      <c r="T19" s="17"/>
      <c r="U19" s="17"/>
      <c r="V19" s="17"/>
      <c r="W19" s="17"/>
      <c r="X19" s="127"/>
    </row>
    <row r="20" spans="1:24" x14ac:dyDescent="0.25">
      <c r="A20" s="135"/>
      <c r="B20" s="136"/>
      <c r="C20" s="17"/>
      <c r="D20" s="17"/>
      <c r="E20" s="17"/>
      <c r="F20" s="17"/>
      <c r="G20" s="17"/>
      <c r="H20" s="17"/>
      <c r="I20" s="18"/>
      <c r="J20" s="17"/>
      <c r="K20" s="19"/>
      <c r="L20" s="17"/>
      <c r="M20" s="1"/>
      <c r="N20" s="17"/>
      <c r="O20" s="134"/>
      <c r="P20" s="1"/>
      <c r="Q20" s="17"/>
      <c r="R20" s="17"/>
      <c r="S20" s="17"/>
      <c r="T20" s="17"/>
      <c r="U20" s="17"/>
      <c r="V20" s="17"/>
      <c r="W20" s="17"/>
      <c r="X20" s="127"/>
    </row>
    <row r="21" spans="1:24" x14ac:dyDescent="0.25">
      <c r="A21" s="36" t="s">
        <v>208</v>
      </c>
      <c r="B21" s="37" t="s">
        <v>209</v>
      </c>
      <c r="C21" s="17">
        <v>5657.89</v>
      </c>
      <c r="D21" s="17">
        <v>5792.09</v>
      </c>
      <c r="E21" s="17">
        <v>4779.8900000000003</v>
      </c>
      <c r="F21" s="17">
        <v>5755.81</v>
      </c>
      <c r="G21" s="17">
        <v>3994.03</v>
      </c>
      <c r="H21" s="17">
        <v>4367.18</v>
      </c>
      <c r="I21" s="18">
        <v>498.06</v>
      </c>
      <c r="J21" s="17">
        <v>6521.85</v>
      </c>
      <c r="K21" s="126">
        <v>6989</v>
      </c>
      <c r="L21" s="125">
        <v>481.17</v>
      </c>
      <c r="M21" s="125">
        <v>4460</v>
      </c>
      <c r="N21" s="125">
        <v>1430</v>
      </c>
      <c r="O21" s="137">
        <v>3056.41</v>
      </c>
      <c r="P21" s="125">
        <v>8268.7800000000007</v>
      </c>
      <c r="Q21" s="125">
        <v>7027.28</v>
      </c>
      <c r="R21" s="125">
        <v>3783</v>
      </c>
      <c r="S21" s="125">
        <v>2850</v>
      </c>
      <c r="T21" s="125">
        <v>2922.5</v>
      </c>
      <c r="U21" s="17">
        <v>36532.44</v>
      </c>
      <c r="V21" s="138">
        <v>42102.5</v>
      </c>
      <c r="W21" s="17">
        <v>5570.06</v>
      </c>
      <c r="X21" s="127">
        <v>0.15</v>
      </c>
    </row>
    <row r="22" spans="1:24" x14ac:dyDescent="0.25">
      <c r="A22" s="38"/>
      <c r="B22" s="39"/>
      <c r="D22" s="17"/>
      <c r="E22" s="17"/>
      <c r="F22" s="17"/>
      <c r="G22" s="17"/>
      <c r="H22" s="17"/>
      <c r="I22" s="18"/>
      <c r="J22" s="17"/>
      <c r="K22" s="19"/>
      <c r="L22" s="125"/>
      <c r="M22" s="1"/>
      <c r="N22" s="125"/>
      <c r="O22" s="139"/>
      <c r="P22" s="1"/>
      <c r="Q22" s="125"/>
      <c r="R22" s="125"/>
      <c r="S22" s="125"/>
      <c r="T22" s="125"/>
      <c r="U22" s="17"/>
      <c r="V22" s="17"/>
      <c r="W22" s="17"/>
      <c r="X22" s="127"/>
    </row>
    <row r="23" spans="1:24" x14ac:dyDescent="0.25">
      <c r="A23" s="36" t="s">
        <v>210</v>
      </c>
      <c r="B23" s="37"/>
      <c r="C23" s="125">
        <v>8288.9</v>
      </c>
      <c r="D23" s="125">
        <v>8151</v>
      </c>
      <c r="E23" s="125">
        <v>4695</v>
      </c>
      <c r="F23" s="125">
        <v>3889</v>
      </c>
      <c r="G23" s="125">
        <v>7465</v>
      </c>
      <c r="H23" s="125">
        <v>6911</v>
      </c>
      <c r="I23" s="128">
        <v>601</v>
      </c>
      <c r="J23" s="125">
        <v>6857</v>
      </c>
      <c r="K23" s="126">
        <v>6416</v>
      </c>
      <c r="L23" s="125">
        <v>409</v>
      </c>
      <c r="M23" s="125">
        <v>7332</v>
      </c>
      <c r="N23" s="125">
        <v>5667</v>
      </c>
      <c r="O23" s="137">
        <v>1764</v>
      </c>
      <c r="P23" s="125">
        <v>7252</v>
      </c>
      <c r="Q23" s="125">
        <v>3275</v>
      </c>
      <c r="R23" s="125">
        <v>2419</v>
      </c>
      <c r="S23" s="125">
        <v>2842</v>
      </c>
      <c r="T23" s="125">
        <v>2806</v>
      </c>
      <c r="U23" s="125">
        <v>44731.9</v>
      </c>
      <c r="V23" s="125">
        <v>43308</v>
      </c>
      <c r="W23" s="17">
        <v>-1423.9</v>
      </c>
      <c r="X23" s="127">
        <v>-0.03</v>
      </c>
    </row>
    <row r="24" spans="1:24" x14ac:dyDescent="0.25">
      <c r="A24" s="38"/>
      <c r="B24" s="39"/>
      <c r="C24" s="125"/>
      <c r="D24" s="125"/>
      <c r="E24" s="125"/>
      <c r="F24" s="125"/>
      <c r="G24" s="125"/>
      <c r="H24" s="125"/>
      <c r="I24" s="128"/>
      <c r="J24" s="125"/>
      <c r="K24" s="126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7"/>
      <c r="X24" s="127"/>
    </row>
    <row r="25" spans="1:24" x14ac:dyDescent="0.25">
      <c r="A25" s="185" t="s">
        <v>104</v>
      </c>
      <c r="B25" s="186"/>
      <c r="C25" s="41">
        <v>13946.79</v>
      </c>
      <c r="D25" s="129">
        <v>13943.09</v>
      </c>
      <c r="E25" s="129">
        <v>9474.89</v>
      </c>
      <c r="F25" s="41">
        <v>9644.81</v>
      </c>
      <c r="G25" s="41">
        <v>11459.03</v>
      </c>
      <c r="H25" s="41">
        <v>11278.18</v>
      </c>
      <c r="I25" s="130">
        <v>1099.06</v>
      </c>
      <c r="J25" s="41">
        <v>13378.85</v>
      </c>
      <c r="K25" s="131">
        <v>13405</v>
      </c>
      <c r="L25" s="129">
        <v>890.17</v>
      </c>
      <c r="M25" s="129">
        <v>11792</v>
      </c>
      <c r="N25" s="129">
        <v>7097</v>
      </c>
      <c r="O25" s="129">
        <v>4820.41</v>
      </c>
      <c r="P25" s="129">
        <v>15520.78</v>
      </c>
      <c r="Q25" s="129">
        <v>10302.280000000001</v>
      </c>
      <c r="R25" s="129">
        <v>7202</v>
      </c>
      <c r="S25" s="129">
        <v>5692</v>
      </c>
      <c r="T25" s="129">
        <v>5728.5</v>
      </c>
      <c r="U25" s="41">
        <v>81264.34</v>
      </c>
      <c r="V25" s="41">
        <v>85410.5</v>
      </c>
      <c r="W25" s="17">
        <v>4146.16</v>
      </c>
      <c r="X25" s="127">
        <v>0.05</v>
      </c>
    </row>
    <row r="30" spans="1:24" x14ac:dyDescent="0.25">
      <c r="A30" s="169"/>
      <c r="B30" s="51"/>
      <c r="C30" s="51"/>
      <c r="D30" s="51"/>
      <c r="E30" s="52"/>
      <c r="F30" s="180"/>
      <c r="G30" s="180"/>
      <c r="H30" s="180"/>
      <c r="I30" s="52"/>
      <c r="J30" s="51"/>
      <c r="K30" s="180"/>
      <c r="L30" s="180"/>
      <c r="M30" s="180"/>
      <c r="N30" s="180"/>
      <c r="O30" s="52"/>
      <c r="P30" s="140"/>
      <c r="Q30" s="140"/>
      <c r="R30" s="140"/>
      <c r="S30" s="140"/>
      <c r="T30" s="140"/>
      <c r="U30" s="140"/>
      <c r="V30" s="140"/>
      <c r="W30" s="140"/>
    </row>
    <row r="31" spans="1:24" x14ac:dyDescent="0.25">
      <c r="A31" s="169"/>
      <c r="B31" s="51"/>
      <c r="C31" s="51"/>
      <c r="D31" s="51"/>
      <c r="E31" s="180"/>
      <c r="F31" s="180"/>
      <c r="G31" s="180"/>
      <c r="H31" s="180"/>
      <c r="I31" s="180"/>
      <c r="J31" s="51"/>
      <c r="K31" s="180"/>
      <c r="L31" s="180"/>
      <c r="M31" s="180"/>
      <c r="N31" s="180"/>
      <c r="O31" s="180"/>
      <c r="P31" s="199"/>
      <c r="Q31" s="199"/>
      <c r="R31" s="108"/>
      <c r="S31" s="140"/>
      <c r="T31" s="140"/>
      <c r="U31" s="199"/>
      <c r="V31" s="199"/>
      <c r="W31" s="140"/>
    </row>
    <row r="32" spans="1:24" x14ac:dyDescent="0.25">
      <c r="A32" s="169"/>
      <c r="B32" s="51"/>
      <c r="C32" s="51"/>
      <c r="D32" s="51"/>
      <c r="E32" s="180"/>
      <c r="F32" s="180"/>
      <c r="G32" s="180"/>
      <c r="H32" s="180"/>
      <c r="I32" s="180"/>
      <c r="J32" s="51"/>
      <c r="K32" s="180"/>
      <c r="L32" s="180"/>
      <c r="M32" s="180"/>
      <c r="N32" s="180"/>
      <c r="O32" s="180"/>
      <c r="P32" s="140"/>
      <c r="Q32" s="140"/>
      <c r="R32" s="140"/>
      <c r="S32" s="140"/>
      <c r="T32" s="140"/>
      <c r="U32" s="199"/>
      <c r="V32" s="199"/>
      <c r="W32" s="140"/>
    </row>
    <row r="33" spans="1:23" x14ac:dyDescent="0.25">
      <c r="A33" s="169"/>
      <c r="B33" s="51"/>
      <c r="C33" s="51"/>
      <c r="D33" s="51"/>
      <c r="E33" s="180"/>
      <c r="F33" s="180"/>
      <c r="G33" s="180"/>
      <c r="H33" s="180"/>
      <c r="I33" s="52"/>
      <c r="J33" s="51"/>
      <c r="K33" s="180"/>
      <c r="L33" s="180"/>
      <c r="M33" s="180"/>
      <c r="N33" s="180"/>
      <c r="O33" s="52"/>
      <c r="P33" s="140"/>
      <c r="Q33" s="140"/>
      <c r="R33" s="140"/>
      <c r="S33" s="140"/>
      <c r="T33" s="140"/>
      <c r="U33" s="140"/>
      <c r="V33" s="140"/>
      <c r="W33" s="140"/>
    </row>
    <row r="34" spans="1:23" x14ac:dyDescent="0.25">
      <c r="A34" s="16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140"/>
      <c r="Q34" s="140"/>
      <c r="R34" s="140"/>
      <c r="S34" s="140"/>
      <c r="T34" s="140"/>
      <c r="U34" s="140"/>
      <c r="V34" s="140"/>
      <c r="W34" s="140"/>
    </row>
    <row r="37" spans="1:23" x14ac:dyDescent="0.25">
      <c r="A37" s="172"/>
      <c r="B37" s="172"/>
      <c r="C37" s="32"/>
      <c r="D37" s="33"/>
      <c r="F37" s="171"/>
      <c r="G37" s="171"/>
      <c r="H37" s="171"/>
      <c r="K37" s="172"/>
      <c r="L37" s="172"/>
    </row>
    <row r="38" spans="1:23" x14ac:dyDescent="0.25">
      <c r="A38" s="32"/>
      <c r="B38" s="32"/>
      <c r="C38" s="32"/>
      <c r="D38" s="33"/>
      <c r="F38" s="171"/>
      <c r="G38" s="171"/>
      <c r="H38" s="171"/>
      <c r="K38" s="32"/>
      <c r="L38" s="32"/>
    </row>
    <row r="39" spans="1:23" x14ac:dyDescent="0.25">
      <c r="A39" s="32"/>
      <c r="B39" s="32"/>
      <c r="C39" s="32"/>
      <c r="D39" s="33"/>
      <c r="F39" s="171"/>
      <c r="G39" s="171"/>
      <c r="H39" s="171"/>
      <c r="K39" s="172"/>
      <c r="L39" s="172"/>
    </row>
  </sheetData>
  <mergeCells count="31">
    <mergeCell ref="A17:B17"/>
    <mergeCell ref="A8:B9"/>
    <mergeCell ref="C8:D8"/>
    <mergeCell ref="E8:F8"/>
    <mergeCell ref="G8:H8"/>
    <mergeCell ref="P8:Q8"/>
    <mergeCell ref="S8:T8"/>
    <mergeCell ref="U8:V8"/>
    <mergeCell ref="A10:B10"/>
    <mergeCell ref="A12:B12"/>
    <mergeCell ref="J8:K8"/>
    <mergeCell ref="M8:N8"/>
    <mergeCell ref="A37:B37"/>
    <mergeCell ref="F37:H37"/>
    <mergeCell ref="K37:L37"/>
    <mergeCell ref="U32:V32"/>
    <mergeCell ref="A19:B19"/>
    <mergeCell ref="A25:B25"/>
    <mergeCell ref="P31:Q31"/>
    <mergeCell ref="U31:V31"/>
    <mergeCell ref="F30:H30"/>
    <mergeCell ref="K30:N30"/>
    <mergeCell ref="E31:I31"/>
    <mergeCell ref="K31:O31"/>
    <mergeCell ref="E32:I32"/>
    <mergeCell ref="K32:O32"/>
    <mergeCell ref="F38:H38"/>
    <mergeCell ref="F39:H39"/>
    <mergeCell ref="K39:L39"/>
    <mergeCell ref="E33:H33"/>
    <mergeCell ref="K33:N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G7" workbookViewId="0">
      <selection activeCell="T37" sqref="T37"/>
    </sheetView>
  </sheetViews>
  <sheetFormatPr defaultRowHeight="15" x14ac:dyDescent="0.25"/>
  <sheetData>
    <row r="1" spans="1:26" x14ac:dyDescent="0.25">
      <c r="B1" s="109" t="s">
        <v>198</v>
      </c>
      <c r="C1" s="109"/>
      <c r="D1" s="109"/>
      <c r="E1" s="109"/>
      <c r="F1" s="109"/>
      <c r="G1" s="109"/>
      <c r="H1" s="109"/>
    </row>
    <row r="2" spans="1:26" x14ac:dyDescent="0.25">
      <c r="B2" s="109" t="s">
        <v>199</v>
      </c>
      <c r="C2" s="109"/>
      <c r="D2" s="109"/>
      <c r="E2" s="109"/>
      <c r="F2" s="109"/>
      <c r="G2" s="109"/>
      <c r="H2" s="109"/>
    </row>
    <row r="3" spans="1:26" x14ac:dyDescent="0.25">
      <c r="B3" s="109" t="s">
        <v>212</v>
      </c>
      <c r="C3" s="109"/>
      <c r="D3" s="109"/>
      <c r="E3" s="109"/>
      <c r="F3" s="109"/>
      <c r="G3" s="109"/>
      <c r="H3" s="109"/>
    </row>
    <row r="4" spans="1:26" x14ac:dyDescent="0.25">
      <c r="I4" t="s">
        <v>213</v>
      </c>
      <c r="Q4" s="110"/>
      <c r="U4" s="110" t="s">
        <v>202</v>
      </c>
      <c r="V4" s="110"/>
      <c r="W4" s="110"/>
      <c r="X4" s="110"/>
    </row>
    <row r="5" spans="1:26" x14ac:dyDescent="0.25">
      <c r="Q5" s="110"/>
      <c r="U5" s="110" t="s">
        <v>214</v>
      </c>
      <c r="V5" s="110"/>
      <c r="W5" s="110"/>
      <c r="X5" s="110"/>
    </row>
    <row r="6" spans="1:26" x14ac:dyDescent="0.25">
      <c r="Q6" s="110"/>
      <c r="R6" s="110"/>
      <c r="S6" s="110"/>
      <c r="T6" s="110"/>
      <c r="U6" s="110" t="s">
        <v>215</v>
      </c>
      <c r="V6" s="110"/>
      <c r="W6" s="110"/>
      <c r="X6" s="110"/>
    </row>
    <row r="7" spans="1:26" ht="16.5" x14ac:dyDescent="0.3">
      <c r="A7" s="4"/>
      <c r="B7" s="5"/>
      <c r="C7" s="10"/>
      <c r="D7" s="210" t="s">
        <v>13</v>
      </c>
      <c r="E7" s="211"/>
      <c r="F7" s="210" t="s">
        <v>14</v>
      </c>
      <c r="G7" s="211"/>
      <c r="H7" s="210" t="s">
        <v>15</v>
      </c>
      <c r="I7" s="211"/>
      <c r="J7" s="112" t="s">
        <v>65</v>
      </c>
      <c r="K7" s="210" t="s">
        <v>216</v>
      </c>
      <c r="L7" s="211"/>
      <c r="M7" s="141" t="s">
        <v>63</v>
      </c>
      <c r="N7" s="210" t="s">
        <v>19</v>
      </c>
      <c r="O7" s="211"/>
      <c r="P7" s="141" t="s">
        <v>217</v>
      </c>
      <c r="Q7" s="210" t="s">
        <v>21</v>
      </c>
      <c r="R7" s="211"/>
      <c r="S7" s="141" t="s">
        <v>65</v>
      </c>
      <c r="T7" s="210" t="s">
        <v>22</v>
      </c>
      <c r="U7" s="211"/>
      <c r="V7" s="210" t="s">
        <v>23</v>
      </c>
      <c r="W7" s="211"/>
      <c r="X7" s="142" t="s">
        <v>24</v>
      </c>
      <c r="Y7" s="10"/>
      <c r="Z7" s="10"/>
    </row>
    <row r="8" spans="1:26" ht="16.5" x14ac:dyDescent="0.3">
      <c r="A8" s="206" t="s">
        <v>12</v>
      </c>
      <c r="B8" s="207"/>
      <c r="C8" s="143"/>
      <c r="D8" s="212"/>
      <c r="E8" s="213"/>
      <c r="F8" s="212"/>
      <c r="G8" s="213"/>
      <c r="H8" s="212"/>
      <c r="I8" s="213"/>
      <c r="J8" s="144" t="s">
        <v>16</v>
      </c>
      <c r="K8" s="212"/>
      <c r="L8" s="213"/>
      <c r="M8" s="144" t="s">
        <v>218</v>
      </c>
      <c r="N8" s="212"/>
      <c r="O8" s="213"/>
      <c r="P8" s="145" t="s">
        <v>20</v>
      </c>
      <c r="Q8" s="212"/>
      <c r="R8" s="213"/>
      <c r="S8" s="145" t="s">
        <v>20</v>
      </c>
      <c r="T8" s="212"/>
      <c r="U8" s="213"/>
      <c r="V8" s="212"/>
      <c r="W8" s="213"/>
      <c r="X8" s="146" t="s">
        <v>219</v>
      </c>
      <c r="Y8" s="147" t="s">
        <v>67</v>
      </c>
      <c r="Z8" s="47"/>
    </row>
    <row r="9" spans="1:26" ht="16.5" x14ac:dyDescent="0.3">
      <c r="A9" s="208"/>
      <c r="B9" s="209"/>
      <c r="C9" s="148"/>
      <c r="D9" s="149" t="s">
        <v>220</v>
      </c>
      <c r="E9" s="149"/>
      <c r="F9" s="149" t="s">
        <v>220</v>
      </c>
      <c r="G9" s="149"/>
      <c r="H9" s="149" t="s">
        <v>220</v>
      </c>
      <c r="I9" s="149"/>
      <c r="J9" s="150"/>
      <c r="K9" s="149" t="s">
        <v>220</v>
      </c>
      <c r="L9" s="149"/>
      <c r="M9" s="149"/>
      <c r="N9" s="149" t="s">
        <v>220</v>
      </c>
      <c r="O9" s="149"/>
      <c r="P9" s="149"/>
      <c r="Q9" s="149" t="s">
        <v>220</v>
      </c>
      <c r="R9" s="149"/>
      <c r="S9" s="149"/>
      <c r="T9" s="149" t="s">
        <v>220</v>
      </c>
      <c r="U9" s="149"/>
      <c r="V9" s="149" t="s">
        <v>220</v>
      </c>
      <c r="W9" s="151"/>
      <c r="X9" s="146" t="s">
        <v>221</v>
      </c>
      <c r="Y9" s="152" t="s">
        <v>71</v>
      </c>
      <c r="Z9" s="47" t="s">
        <v>26</v>
      </c>
    </row>
    <row r="10" spans="1:26" ht="16.5" x14ac:dyDescent="0.3">
      <c r="A10" s="2"/>
      <c r="B10" s="153"/>
      <c r="C10" s="151"/>
      <c r="D10" s="149" t="s">
        <v>30</v>
      </c>
      <c r="E10" s="149" t="s">
        <v>31</v>
      </c>
      <c r="F10" s="149" t="s">
        <v>30</v>
      </c>
      <c r="G10" s="149" t="s">
        <v>31</v>
      </c>
      <c r="H10" s="149" t="s">
        <v>30</v>
      </c>
      <c r="I10" s="149" t="s">
        <v>31</v>
      </c>
      <c r="J10" s="149" t="s">
        <v>31</v>
      </c>
      <c r="K10" s="149" t="s">
        <v>30</v>
      </c>
      <c r="L10" s="149" t="s">
        <v>31</v>
      </c>
      <c r="M10" s="149" t="s">
        <v>31</v>
      </c>
      <c r="N10" s="149" t="s">
        <v>30</v>
      </c>
      <c r="O10" s="149" t="s">
        <v>31</v>
      </c>
      <c r="P10" s="149" t="s">
        <v>31</v>
      </c>
      <c r="Q10" s="149" t="s">
        <v>30</v>
      </c>
      <c r="R10" s="149" t="s">
        <v>31</v>
      </c>
      <c r="S10" s="149" t="s">
        <v>31</v>
      </c>
      <c r="T10" s="149" t="s">
        <v>30</v>
      </c>
      <c r="U10" s="149" t="s">
        <v>31</v>
      </c>
      <c r="V10" s="149" t="s">
        <v>30</v>
      </c>
      <c r="W10" s="149" t="s">
        <v>31</v>
      </c>
      <c r="X10" s="154" t="s">
        <v>222</v>
      </c>
      <c r="Y10" s="155" t="s">
        <v>33</v>
      </c>
      <c r="Z10" s="49"/>
    </row>
    <row r="11" spans="1:26" ht="16.5" x14ac:dyDescent="0.3">
      <c r="A11" s="1" t="s">
        <v>223</v>
      </c>
      <c r="B11" s="156">
        <v>1</v>
      </c>
      <c r="C11" s="150">
        <v>2</v>
      </c>
      <c r="D11" s="149">
        <v>3</v>
      </c>
      <c r="E11" s="149">
        <v>4</v>
      </c>
      <c r="F11" s="149">
        <v>5</v>
      </c>
      <c r="G11" s="149">
        <v>6</v>
      </c>
      <c r="H11" s="149">
        <v>7</v>
      </c>
      <c r="I11" s="149">
        <v>8</v>
      </c>
      <c r="J11" s="149">
        <v>9</v>
      </c>
      <c r="K11" s="149">
        <v>10</v>
      </c>
      <c r="L11" s="149">
        <v>11</v>
      </c>
      <c r="M11" s="149">
        <v>12</v>
      </c>
      <c r="N11" s="149">
        <v>13</v>
      </c>
      <c r="O11" s="149">
        <v>14</v>
      </c>
      <c r="P11" s="149">
        <v>15</v>
      </c>
      <c r="Q11" s="149">
        <v>16</v>
      </c>
      <c r="R11" s="149">
        <v>17</v>
      </c>
      <c r="S11" s="149">
        <v>18</v>
      </c>
      <c r="T11" s="149">
        <v>19</v>
      </c>
      <c r="U11" s="149">
        <v>20</v>
      </c>
      <c r="V11" s="150">
        <v>21</v>
      </c>
      <c r="W11" s="150">
        <v>22</v>
      </c>
      <c r="X11" s="150">
        <v>23</v>
      </c>
      <c r="Y11" s="157">
        <v>24</v>
      </c>
      <c r="Z11" s="17">
        <v>25</v>
      </c>
    </row>
    <row r="12" spans="1:26" ht="16.5" x14ac:dyDescent="0.3">
      <c r="A12" s="1"/>
      <c r="B12" s="158"/>
      <c r="C12" s="148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48"/>
      <c r="W12" s="148"/>
      <c r="X12" s="148"/>
      <c r="Y12" s="148"/>
      <c r="Z12" s="1"/>
    </row>
    <row r="13" spans="1:26" ht="16.5" x14ac:dyDescent="0.3">
      <c r="A13" s="10"/>
      <c r="B13" s="159"/>
      <c r="C13" s="149" t="s">
        <v>36</v>
      </c>
      <c r="D13" s="149">
        <v>9549</v>
      </c>
      <c r="E13" s="149">
        <v>9607</v>
      </c>
      <c r="F13" s="149">
        <v>5825</v>
      </c>
      <c r="G13" s="149">
        <v>5834</v>
      </c>
      <c r="H13" s="149">
        <v>7824</v>
      </c>
      <c r="I13" s="149">
        <v>6020</v>
      </c>
      <c r="J13" s="149">
        <v>1815</v>
      </c>
      <c r="K13" s="149">
        <v>12390</v>
      </c>
      <c r="L13" s="149">
        <v>8065</v>
      </c>
      <c r="M13" s="149">
        <v>4386</v>
      </c>
      <c r="N13" s="149">
        <v>17733</v>
      </c>
      <c r="O13" s="149">
        <v>9021</v>
      </c>
      <c r="P13" s="149">
        <v>8751</v>
      </c>
      <c r="Q13" s="149">
        <v>47931</v>
      </c>
      <c r="R13" s="149">
        <v>30362</v>
      </c>
      <c r="S13" s="149">
        <v>17661</v>
      </c>
      <c r="T13" s="149">
        <v>8499</v>
      </c>
      <c r="U13" s="149">
        <v>8511</v>
      </c>
      <c r="V13" s="149">
        <v>109751</v>
      </c>
      <c r="W13" s="149">
        <v>110033</v>
      </c>
      <c r="X13" s="149">
        <v>282</v>
      </c>
      <c r="Y13" s="160">
        <v>2.5999999999999999E-3</v>
      </c>
      <c r="Z13" s="1"/>
    </row>
    <row r="14" spans="1:26" ht="16.5" x14ac:dyDescent="0.3">
      <c r="A14" s="14">
        <v>1</v>
      </c>
      <c r="B14" s="161" t="s">
        <v>224</v>
      </c>
      <c r="C14" s="149" t="s">
        <v>38</v>
      </c>
      <c r="D14" s="149">
        <v>27608</v>
      </c>
      <c r="E14" s="149">
        <v>29791</v>
      </c>
      <c r="F14" s="149">
        <v>11721</v>
      </c>
      <c r="G14" s="149">
        <v>12592</v>
      </c>
      <c r="H14" s="149">
        <v>12418</v>
      </c>
      <c r="I14" s="149">
        <v>10290</v>
      </c>
      <c r="J14" s="149">
        <v>3050</v>
      </c>
      <c r="K14" s="149">
        <v>22793</v>
      </c>
      <c r="L14" s="149">
        <v>15975</v>
      </c>
      <c r="M14" s="149">
        <v>8607</v>
      </c>
      <c r="N14" s="149">
        <v>34884</v>
      </c>
      <c r="O14" s="149">
        <v>19179</v>
      </c>
      <c r="P14" s="149">
        <v>18462</v>
      </c>
      <c r="Q14" s="149">
        <v>140057</v>
      </c>
      <c r="R14" s="149">
        <v>91035</v>
      </c>
      <c r="S14" s="149">
        <v>54143</v>
      </c>
      <c r="T14" s="149">
        <v>16172</v>
      </c>
      <c r="U14" s="149">
        <v>17422</v>
      </c>
      <c r="V14" s="149">
        <v>265653</v>
      </c>
      <c r="W14" s="149">
        <v>280546</v>
      </c>
      <c r="X14" s="149">
        <v>14893</v>
      </c>
      <c r="Y14" s="160">
        <v>5.6099999999999997E-2</v>
      </c>
      <c r="Z14" s="1"/>
    </row>
    <row r="15" spans="1:26" ht="16.5" x14ac:dyDescent="0.3">
      <c r="A15" s="15"/>
      <c r="B15" s="162"/>
      <c r="C15" s="149" t="s">
        <v>39</v>
      </c>
      <c r="D15" s="149">
        <v>2891</v>
      </c>
      <c r="E15" s="149">
        <v>3101</v>
      </c>
      <c r="F15" s="149">
        <v>2012</v>
      </c>
      <c r="G15" s="149">
        <v>2158</v>
      </c>
      <c r="H15" s="149">
        <v>1587</v>
      </c>
      <c r="I15" s="149">
        <v>1709</v>
      </c>
      <c r="J15" s="149">
        <v>1680</v>
      </c>
      <c r="K15" s="149">
        <v>1840</v>
      </c>
      <c r="L15" s="149">
        <v>1981</v>
      </c>
      <c r="M15" s="149">
        <v>1962</v>
      </c>
      <c r="N15" s="149">
        <v>1967</v>
      </c>
      <c r="O15" s="149">
        <v>2126</v>
      </c>
      <c r="P15" s="149">
        <v>2110</v>
      </c>
      <c r="Q15" s="149">
        <v>2922</v>
      </c>
      <c r="R15" s="149">
        <v>2998</v>
      </c>
      <c r="S15" s="149">
        <v>3066</v>
      </c>
      <c r="T15" s="149">
        <v>1903</v>
      </c>
      <c r="U15" s="149">
        <v>2047</v>
      </c>
      <c r="V15" s="149">
        <v>2421</v>
      </c>
      <c r="W15" s="149">
        <v>2550</v>
      </c>
      <c r="X15" s="149">
        <v>129</v>
      </c>
      <c r="Y15" s="160">
        <v>5.3400000000000003E-2</v>
      </c>
      <c r="Z15" s="1"/>
    </row>
    <row r="16" spans="1:26" ht="16.5" x14ac:dyDescent="0.3">
      <c r="A16" s="17"/>
      <c r="B16" s="149"/>
      <c r="C16" s="149"/>
      <c r="D16" s="149"/>
      <c r="E16" s="149"/>
      <c r="F16" s="149"/>
      <c r="G16" s="149"/>
      <c r="H16" s="149"/>
      <c r="I16" s="163"/>
      <c r="J16" s="163"/>
      <c r="K16" s="149"/>
      <c r="L16" s="149"/>
      <c r="M16" s="149"/>
      <c r="O16" s="149"/>
      <c r="P16" s="149"/>
      <c r="Q16" s="149"/>
      <c r="R16" s="149"/>
      <c r="S16" s="164"/>
      <c r="T16" s="165"/>
      <c r="V16" s="149"/>
      <c r="W16" s="149"/>
      <c r="X16" s="149"/>
      <c r="Y16" s="149"/>
      <c r="Z16" s="1"/>
    </row>
    <row r="17" spans="1:30" ht="16.5" x14ac:dyDescent="0.3">
      <c r="A17" s="40"/>
      <c r="B17" s="166"/>
      <c r="C17" s="149" t="s">
        <v>36</v>
      </c>
      <c r="D17" s="149">
        <v>11218</v>
      </c>
      <c r="E17" s="149">
        <v>11282</v>
      </c>
      <c r="F17" s="149">
        <v>8813</v>
      </c>
      <c r="G17" s="149">
        <v>8830</v>
      </c>
      <c r="H17" s="149">
        <v>12631</v>
      </c>
      <c r="I17" s="149">
        <v>9428</v>
      </c>
      <c r="J17" s="149">
        <v>3223</v>
      </c>
      <c r="K17" s="149">
        <v>15957</v>
      </c>
      <c r="L17" s="149">
        <v>11250</v>
      </c>
      <c r="M17" s="149">
        <v>4776</v>
      </c>
      <c r="N17" s="149">
        <v>20781</v>
      </c>
      <c r="O17" s="149">
        <v>10963</v>
      </c>
      <c r="P17" s="149">
        <v>9871</v>
      </c>
      <c r="Q17" s="149">
        <v>59136</v>
      </c>
      <c r="R17" s="149">
        <v>38247</v>
      </c>
      <c r="S17" s="149">
        <v>21052</v>
      </c>
      <c r="T17" s="149">
        <v>10377</v>
      </c>
      <c r="U17" s="149">
        <v>10400</v>
      </c>
      <c r="V17" s="149">
        <v>138913</v>
      </c>
      <c r="W17" s="149">
        <v>139322</v>
      </c>
      <c r="X17" s="149">
        <v>409</v>
      </c>
      <c r="Y17" s="160">
        <v>2.8999999999999998E-3</v>
      </c>
      <c r="Z17" s="1"/>
    </row>
    <row r="18" spans="1:30" ht="16.5" x14ac:dyDescent="0.3">
      <c r="A18" s="14">
        <v>2</v>
      </c>
      <c r="B18" s="167" t="s">
        <v>225</v>
      </c>
      <c r="C18" s="149" t="s">
        <v>38</v>
      </c>
      <c r="D18" s="149">
        <v>32469</v>
      </c>
      <c r="E18" s="149">
        <v>34771</v>
      </c>
      <c r="F18" s="149">
        <v>20726</v>
      </c>
      <c r="G18" s="149">
        <v>21794</v>
      </c>
      <c r="H18" s="149">
        <v>20581</v>
      </c>
      <c r="I18" s="149">
        <v>16382</v>
      </c>
      <c r="J18" s="149">
        <v>5322</v>
      </c>
      <c r="K18" s="149">
        <v>28949</v>
      </c>
      <c r="L18" s="149">
        <v>21507</v>
      </c>
      <c r="M18" s="149">
        <v>9398</v>
      </c>
      <c r="N18" s="149">
        <v>38737</v>
      </c>
      <c r="O18" s="149">
        <v>21784</v>
      </c>
      <c r="P18" s="149">
        <v>19840</v>
      </c>
      <c r="Q18" s="149">
        <v>157874</v>
      </c>
      <c r="R18" s="149">
        <v>103546</v>
      </c>
      <c r="S18" s="149">
        <v>59971</v>
      </c>
      <c r="T18" s="149">
        <v>18866</v>
      </c>
      <c r="U18" s="149">
        <v>20194</v>
      </c>
      <c r="V18" s="149">
        <v>318202</v>
      </c>
      <c r="W18" s="149">
        <v>334509</v>
      </c>
      <c r="X18" s="149">
        <v>16307</v>
      </c>
      <c r="Y18" s="160">
        <v>5.1200000000000002E-2</v>
      </c>
      <c r="Z18" s="1"/>
    </row>
    <row r="19" spans="1:30" ht="16.5" x14ac:dyDescent="0.3">
      <c r="A19" s="15"/>
      <c r="B19" s="150" t="s">
        <v>226</v>
      </c>
      <c r="C19" s="149" t="s">
        <v>39</v>
      </c>
      <c r="D19" s="149">
        <v>2894</v>
      </c>
      <c r="E19" s="149">
        <v>3082</v>
      </c>
      <c r="F19" s="149">
        <v>2352</v>
      </c>
      <c r="G19" s="149">
        <v>2468</v>
      </c>
      <c r="H19" s="149">
        <v>1629</v>
      </c>
      <c r="I19" s="149">
        <v>1738</v>
      </c>
      <c r="J19" s="149">
        <v>1651</v>
      </c>
      <c r="K19" s="149">
        <v>1814</v>
      </c>
      <c r="L19" s="149">
        <v>1912</v>
      </c>
      <c r="M19" s="149">
        <v>1968</v>
      </c>
      <c r="N19" s="149">
        <v>1864</v>
      </c>
      <c r="O19" s="149">
        <v>1987</v>
      </c>
      <c r="P19" s="149">
        <v>2010</v>
      </c>
      <c r="Q19" s="149">
        <v>2670</v>
      </c>
      <c r="R19" s="149">
        <v>2707</v>
      </c>
      <c r="S19" s="149">
        <v>2849</v>
      </c>
      <c r="T19" s="149">
        <v>1818</v>
      </c>
      <c r="U19" s="149">
        <v>1942</v>
      </c>
      <c r="V19" s="149">
        <v>2291</v>
      </c>
      <c r="W19" s="149">
        <v>2401</v>
      </c>
      <c r="X19" s="149">
        <v>110</v>
      </c>
      <c r="Y19" s="160">
        <v>4.82E-2</v>
      </c>
      <c r="Z19" s="1"/>
    </row>
    <row r="24" spans="1:30" x14ac:dyDescent="0.25">
      <c r="H24" s="169"/>
      <c r="I24" s="51"/>
      <c r="J24" s="51"/>
      <c r="K24" s="51"/>
      <c r="L24" s="52"/>
      <c r="M24" s="180"/>
      <c r="N24" s="180"/>
      <c r="O24" s="180"/>
      <c r="P24" s="52"/>
      <c r="Q24" s="51"/>
      <c r="R24" s="180"/>
      <c r="S24" s="180"/>
      <c r="T24" s="180"/>
      <c r="U24" s="180"/>
      <c r="V24" s="52"/>
      <c r="W24" s="140"/>
      <c r="X24" s="140"/>
      <c r="Y24" s="140"/>
      <c r="Z24" s="140"/>
      <c r="AA24" s="140"/>
      <c r="AB24" s="140"/>
      <c r="AC24" s="140"/>
      <c r="AD24" s="140"/>
    </row>
    <row r="25" spans="1:30" x14ac:dyDescent="0.25">
      <c r="B25" s="108"/>
      <c r="C25" s="108"/>
      <c r="D25" s="108"/>
      <c r="E25" s="108"/>
      <c r="F25" s="108"/>
      <c r="G25" s="108"/>
      <c r="H25" s="169"/>
      <c r="I25" s="51"/>
      <c r="J25" s="51"/>
      <c r="K25" s="51"/>
      <c r="L25" s="180"/>
      <c r="M25" s="180"/>
      <c r="N25" s="180"/>
      <c r="O25" s="180"/>
      <c r="P25" s="180"/>
      <c r="Q25" s="51"/>
      <c r="R25" s="180"/>
      <c r="S25" s="180"/>
      <c r="T25" s="180"/>
      <c r="U25" s="180"/>
      <c r="V25" s="180"/>
      <c r="W25" s="199"/>
      <c r="X25" s="199"/>
      <c r="Y25" s="170"/>
      <c r="Z25" s="140"/>
      <c r="AA25" s="140"/>
      <c r="AB25" s="199"/>
      <c r="AC25" s="199"/>
      <c r="AD25" s="140"/>
    </row>
    <row r="26" spans="1:30" x14ac:dyDescent="0.25">
      <c r="D26" s="140" t="s">
        <v>56</v>
      </c>
      <c r="G26" s="108"/>
      <c r="H26" s="169"/>
      <c r="I26" s="51"/>
      <c r="J26" s="51"/>
      <c r="K26" s="51"/>
      <c r="L26" s="180"/>
      <c r="M26" s="180"/>
      <c r="N26" s="180"/>
      <c r="O26" s="180"/>
      <c r="P26" s="180"/>
      <c r="Q26" s="51"/>
      <c r="R26" s="180"/>
      <c r="S26" s="180"/>
      <c r="T26" s="180"/>
      <c r="U26" s="180"/>
      <c r="V26" s="180"/>
      <c r="W26" s="140"/>
      <c r="X26" s="140"/>
      <c r="Y26" s="140"/>
      <c r="Z26" s="140"/>
      <c r="AA26" s="140"/>
      <c r="AB26" s="199"/>
      <c r="AC26" s="199"/>
      <c r="AD26" s="140"/>
    </row>
    <row r="27" spans="1:30" x14ac:dyDescent="0.25">
      <c r="B27" s="108"/>
      <c r="C27" s="108"/>
      <c r="D27" s="108" t="s">
        <v>227</v>
      </c>
      <c r="E27" s="108"/>
      <c r="F27" s="108"/>
      <c r="G27" s="108"/>
      <c r="H27" s="169"/>
      <c r="I27" s="51"/>
      <c r="J27" s="51"/>
      <c r="K27" s="51"/>
      <c r="L27" s="180"/>
      <c r="M27" s="180"/>
      <c r="N27" s="180"/>
      <c r="O27" s="180"/>
      <c r="P27" s="52"/>
      <c r="Q27" s="51"/>
      <c r="R27" s="180"/>
      <c r="S27" s="180"/>
      <c r="T27" s="180"/>
      <c r="U27" s="180"/>
      <c r="V27" s="52"/>
      <c r="W27" s="140"/>
      <c r="X27" s="140"/>
      <c r="Y27" s="140"/>
      <c r="Z27" s="140"/>
      <c r="AA27" s="140"/>
      <c r="AB27" s="140"/>
      <c r="AC27" s="140"/>
      <c r="AD27" s="140"/>
    </row>
    <row r="28" spans="1:30" x14ac:dyDescent="0.25">
      <c r="B28" s="108"/>
      <c r="C28" s="108"/>
      <c r="D28" s="108" t="s">
        <v>228</v>
      </c>
      <c r="E28" s="108"/>
      <c r="F28" s="108"/>
      <c r="G28" s="108"/>
      <c r="H28" s="16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140"/>
      <c r="X28" s="140"/>
      <c r="Y28" s="140"/>
      <c r="Z28" s="140"/>
      <c r="AA28" s="140"/>
      <c r="AB28" s="140"/>
      <c r="AC28" s="140"/>
      <c r="AD28" s="140"/>
    </row>
    <row r="29" spans="1:30" x14ac:dyDescent="0.25">
      <c r="B29" s="108"/>
      <c r="C29" s="108"/>
      <c r="D29" s="108" t="s">
        <v>57</v>
      </c>
      <c r="E29" s="108"/>
      <c r="F29" s="108"/>
      <c r="G29" s="108"/>
    </row>
    <row r="30" spans="1:30" x14ac:dyDescent="0.25">
      <c r="B30" s="108"/>
      <c r="C30" s="108"/>
      <c r="D30" s="108"/>
      <c r="E30" s="108"/>
      <c r="F30" s="108"/>
      <c r="G30" s="108"/>
    </row>
    <row r="31" spans="1:30" x14ac:dyDescent="0.25">
      <c r="H31" s="172"/>
      <c r="I31" s="172"/>
      <c r="J31" s="32"/>
      <c r="K31" s="33"/>
      <c r="M31" s="171"/>
      <c r="N31" s="171"/>
      <c r="O31" s="171"/>
      <c r="R31" s="172"/>
      <c r="S31" s="172"/>
    </row>
    <row r="32" spans="1:30" x14ac:dyDescent="0.25">
      <c r="H32" s="32"/>
      <c r="I32" s="32"/>
      <c r="J32" s="32"/>
      <c r="K32" s="33"/>
      <c r="M32" s="171"/>
      <c r="N32" s="171"/>
      <c r="O32" s="171"/>
      <c r="R32" s="32"/>
      <c r="S32" s="32"/>
    </row>
    <row r="33" spans="8:19" x14ac:dyDescent="0.25">
      <c r="H33" s="32"/>
      <c r="I33" s="32"/>
      <c r="J33" s="32"/>
      <c r="K33" s="33"/>
      <c r="M33" s="171"/>
      <c r="N33" s="171"/>
      <c r="O33" s="171"/>
      <c r="R33" s="172"/>
      <c r="S33" s="172"/>
    </row>
  </sheetData>
  <mergeCells count="26">
    <mergeCell ref="M24:O24"/>
    <mergeCell ref="R24:U24"/>
    <mergeCell ref="L25:P25"/>
    <mergeCell ref="R25:V25"/>
    <mergeCell ref="W25:X25"/>
    <mergeCell ref="T7:U8"/>
    <mergeCell ref="V7:W8"/>
    <mergeCell ref="A8:B9"/>
    <mergeCell ref="D7:E8"/>
    <mergeCell ref="F7:G8"/>
    <mergeCell ref="H7:I8"/>
    <mergeCell ref="K7:L8"/>
    <mergeCell ref="N7:O8"/>
    <mergeCell ref="Q7:R8"/>
    <mergeCell ref="AB25:AC25"/>
    <mergeCell ref="L26:P26"/>
    <mergeCell ref="R26:V26"/>
    <mergeCell ref="AB26:AC26"/>
    <mergeCell ref="L27:O27"/>
    <mergeCell ref="R27:U27"/>
    <mergeCell ref="H31:I31"/>
    <mergeCell ref="M31:O31"/>
    <mergeCell ref="R31:S31"/>
    <mergeCell ref="M32:O32"/>
    <mergeCell ref="M33:O33"/>
    <mergeCell ref="R33:S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kharif 2013-14</vt:lpstr>
      <vt:lpstr>veg 2013-14</vt:lpstr>
      <vt:lpstr>Rabi 2013-14</vt:lpstr>
      <vt:lpstr>land use 2013-14</vt:lpstr>
      <vt:lpstr>irrigation 2013-14</vt:lpstr>
      <vt:lpstr>Food grains 2013-14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dcterms:created xsi:type="dcterms:W3CDTF">2018-04-06T11:46:41Z</dcterms:created>
  <dcterms:modified xsi:type="dcterms:W3CDTF">2018-05-03T08:00:57Z</dcterms:modified>
</cp:coreProperties>
</file>